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<sst xmlns="http://schemas.openxmlformats.org/spreadsheetml/2006/main" count="122" uniqueCount="69">
  <si>
    <t>附件</t>
  </si>
  <si>
    <t>2023年区级财政衔接推进乡村振兴补助资金项目中标结余拟安排项目汇总表</t>
  </si>
  <si>
    <t>序号</t>
  </si>
  <si>
    <t>项目名称</t>
  </si>
  <si>
    <t>项目类型</t>
  </si>
  <si>
    <t>建设性质</t>
  </si>
  <si>
    <t>实施地点</t>
  </si>
  <si>
    <t>是否贫困村</t>
  </si>
  <si>
    <t>建设内容</t>
  </si>
  <si>
    <t>投资概算（万元）</t>
  </si>
  <si>
    <t>资金筹措方式</t>
  </si>
  <si>
    <t>受益对象</t>
  </si>
  <si>
    <t>预期绩效目标</t>
  </si>
  <si>
    <t>群众参与</t>
  </si>
  <si>
    <t>利益联结机制</t>
  </si>
  <si>
    <t>完成时限</t>
  </si>
  <si>
    <t>责任单位</t>
  </si>
  <si>
    <t>备注</t>
  </si>
  <si>
    <t>合计</t>
  </si>
  <si>
    <t>一、乡村建设行动</t>
  </si>
  <si>
    <t>五女店镇茶庵李村村内道路建设项目</t>
  </si>
  <si>
    <t>基础设施</t>
  </si>
  <si>
    <t>新建</t>
  </si>
  <si>
    <t>五女店镇茶庵李村</t>
  </si>
  <si>
    <t>3米宽道路：911.10米（7厘米厚沥青混凝土）；3.4米宽道路：792.80米（7厘米厚沥青混凝土）；3.5米宽道路：301.70米（7厘米厚沥青混凝土）；3.6米宽道路：422.30米（7厘米厚沥青混凝土）；3.7米宽道路：52.00米（7厘米厚沥青混凝土）；4米宽道路：1625.50米（7厘米厚沥青混凝土）；4.4米宽道路：53.10米（7厘米厚沥青混凝土）；4.6米宽道路：65.10米（7厘米厚沥青混凝土）；5.8米宽道路：94.00米（7厘米厚沥青混凝土）；6.3米宽道路：84.00米（7厘米厚沥青混凝土）；6.5米宽道路：47.10米（7厘米厚沥青混凝土）</t>
  </si>
  <si>
    <r>
      <rPr>
        <sz val="12"/>
        <rFont val="黑体"/>
        <family val="3"/>
      </rPr>
      <t>财政衔接资金</t>
    </r>
  </si>
  <si>
    <t>巩固拓展脱贫攻坚成果,补齐村内基础设施短板,加快乡村振兴建设步伐。</t>
  </si>
  <si>
    <t>是</t>
  </si>
  <si>
    <t>全村受益，改善全村村内交通状况</t>
  </si>
  <si>
    <t>2023年10月底前</t>
  </si>
  <si>
    <t>区乡村振兴局、五女店镇政府</t>
  </si>
  <si>
    <t>榆林乡岳庄村村内道路建设项目</t>
  </si>
  <si>
    <t>榆林乡岳庄村</t>
  </si>
  <si>
    <t>宽3米，2115.10米、15厘米厚、C25混凝土；宽4米，长290.50米、5厘米厚、C25混凝土</t>
  </si>
  <si>
    <t>区乡村振兴局、榆林乡政府</t>
  </si>
  <si>
    <t>苏桥镇西张村村内道路建设项目</t>
  </si>
  <si>
    <t>苏桥镇西张村</t>
  </si>
  <si>
    <t>3米宽道路：384.00米（15厘米厚C25混凝土）
5米宽道路：1139.50米（18厘米厚C25混凝土）</t>
  </si>
  <si>
    <t>区乡村振兴局、苏桥镇政府</t>
  </si>
  <si>
    <t>桂村乡周沟村村内道路建设项目</t>
  </si>
  <si>
    <t>桂村乡周沟村</t>
  </si>
  <si>
    <t>3米宽道路：2531.00米（15厘米厚C25混凝土）
4.5米宽道路：127.00米（18厘米厚C25混凝土）</t>
  </si>
  <si>
    <t>区乡村振兴局、桂村乡政府</t>
  </si>
  <si>
    <t>椹涧乡常庄村村内道路建设项目</t>
  </si>
  <si>
    <t>椹涧乡常庄村</t>
  </si>
  <si>
    <t>4米宽道路：1714.00米（15厘米厚C25混凝土）
3.5米宽道路：261.90米（15厘米厚C25混凝土）</t>
  </si>
  <si>
    <t>区乡村振兴局、椹涧乡政府</t>
  </si>
  <si>
    <t>河街乡祁庄村村内道路建设项目</t>
  </si>
  <si>
    <t>河街乡祁庄村</t>
  </si>
  <si>
    <t>3米宽道路：3030.00米（15厘米厚C25混凝土）
4米宽道路：651.00米（15厘米厚C25混凝土）</t>
  </si>
  <si>
    <t>区乡村振兴局、河街乡政府</t>
  </si>
  <si>
    <t>张潘镇花沟村村内道路建设项目</t>
  </si>
  <si>
    <t>张潘镇花沟村</t>
  </si>
  <si>
    <t>3米宽道路：3412.00米（15厘米厚C25混凝土）</t>
  </si>
  <si>
    <t>区乡村振兴局、张潘镇政府</t>
  </si>
  <si>
    <t>陈曹乡孙拐村村内道路建设项目</t>
  </si>
  <si>
    <t>陈曹乡孙拐村</t>
  </si>
  <si>
    <t>3米宽道路：2373.50米（15厘米厚C25混凝土）
3.5米宽道路：79.00米（15厘米厚C25混凝土）
4米宽道路：169.00米（15厘米厚C25混凝土）</t>
  </si>
  <si>
    <t>区乡村振兴局、陈曹乡政府</t>
  </si>
  <si>
    <t>二、就业创业项目</t>
  </si>
  <si>
    <t>2023年雨露计划项目（2023年春季补助发放）</t>
  </si>
  <si>
    <t>就业创业项目</t>
  </si>
  <si>
    <t>全区范围</t>
  </si>
  <si>
    <t>否</t>
  </si>
  <si>
    <t>全区符合条件的脱贫享受政策户及监测户家庭高职高专、中职中专类院校在校生进行补助，短期技能培训补助</t>
  </si>
  <si>
    <t>为中、高等职业教育在校脱贫享受政策户及监测户家庭子女提供补助；增强低收入家庭创业脱贫致富能力</t>
  </si>
  <si>
    <t>政策扶持、巩固拓展脱贫攻坚成果</t>
  </si>
  <si>
    <t>2023年11月底前</t>
  </si>
  <si>
    <t>区乡村振兴局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</si>
</sst>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2"/>
      <name val="宋体"/>
      <family val="0"/>
    </font>
    <font>
      <sz val="11"/>
      <name val="宋体"/>
      <family val="0"/>
    </font>
    <font>
      <sz val="12"/>
      <name val="黑体"/>
      <family val="3"/>
    </font>
    <font>
      <sz val="22"/>
      <name val="黑体"/>
      <family val="3"/>
    </font>
    <font>
      <sz val="12"/>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41">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2" fillId="0" borderId="0" xfId="0" applyFont="1" applyFill="1" applyAlignment="1">
      <alignment horizontal="justify"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justify" vertical="center"/>
    </xf>
    <xf numFmtId="176" fontId="2" fillId="0" borderId="9" xfId="0" applyNumberFormat="1" applyFont="1" applyFill="1" applyBorder="1" applyAlignment="1">
      <alignment horizontal="center" vertical="center"/>
    </xf>
    <xf numFmtId="0" fontId="2" fillId="33"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justify" vertical="center"/>
    </xf>
    <xf numFmtId="0" fontId="2" fillId="0" borderId="9"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0" fillId="0" borderId="0" xfId="0" applyFill="1" applyAlignment="1">
      <alignment horizontal="justify" vertical="center"/>
    </xf>
    <xf numFmtId="0" fontId="0" fillId="0" borderId="0" xfId="0"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65469"/>
  <sheetViews>
    <sheetView tabSelected="1" zoomScale="85" zoomScaleNormal="85" zoomScaleSheetLayoutView="100" workbookViewId="0" topLeftCell="A1">
      <pane ySplit="4" topLeftCell="A5" activePane="bottomLeft" state="frozen"/>
      <selection pane="bottomLeft" activeCell="G10" sqref="G10"/>
    </sheetView>
  </sheetViews>
  <sheetFormatPr defaultColWidth="9.00390625" defaultRowHeight="48" customHeight="1"/>
  <cols>
    <col min="1" max="1" width="9.00390625" style="5" customWidth="1"/>
    <col min="2" max="2" width="26.375" style="6" customWidth="1"/>
    <col min="3" max="3" width="11.00390625" style="7" customWidth="1"/>
    <col min="4" max="4" width="9.00390625" style="1" customWidth="1"/>
    <col min="5" max="5" width="14.00390625" style="2" customWidth="1"/>
    <col min="6" max="6" width="12.25390625" style="7" hidden="1" customWidth="1"/>
    <col min="7" max="7" width="55.875" style="8" customWidth="1"/>
    <col min="8" max="8" width="9.00390625" style="5" customWidth="1"/>
    <col min="9" max="9" width="7.50390625" style="7" customWidth="1"/>
    <col min="10" max="10" width="14.25390625" style="7" customWidth="1"/>
    <col min="11" max="11" width="36.375" style="8" customWidth="1"/>
    <col min="12" max="12" width="6.75390625" style="7" customWidth="1"/>
    <col min="13" max="13" width="37.375" style="7" customWidth="1"/>
    <col min="14" max="14" width="15.75390625" style="7" customWidth="1"/>
    <col min="15" max="15" width="15.50390625" style="9" customWidth="1"/>
    <col min="16" max="16" width="10.25390625" style="10" customWidth="1"/>
    <col min="17" max="16384" width="9.00390625" style="1" customWidth="1"/>
  </cols>
  <sheetData>
    <row r="1" spans="1:19" s="1" customFormat="1" ht="24" customHeight="1">
      <c r="A1" s="5" t="s">
        <v>0</v>
      </c>
      <c r="B1" s="6"/>
      <c r="C1" s="7"/>
      <c r="E1" s="2"/>
      <c r="F1" s="7"/>
      <c r="G1" s="8"/>
      <c r="H1" s="5"/>
      <c r="I1" s="7"/>
      <c r="J1" s="7"/>
      <c r="K1" s="8"/>
      <c r="L1" s="7"/>
      <c r="M1" s="7"/>
      <c r="N1" s="7"/>
      <c r="O1" s="9"/>
      <c r="P1" s="10"/>
      <c r="Q1" s="7"/>
      <c r="R1" s="7"/>
      <c r="S1" s="7"/>
    </row>
    <row r="2" spans="1:16" s="1" customFormat="1" ht="48" customHeight="1">
      <c r="A2" s="11" t="s">
        <v>1</v>
      </c>
      <c r="B2" s="12"/>
      <c r="C2" s="11"/>
      <c r="D2" s="11"/>
      <c r="E2" s="11"/>
      <c r="F2" s="11"/>
      <c r="G2" s="12"/>
      <c r="H2" s="11"/>
      <c r="I2" s="11"/>
      <c r="J2" s="11"/>
      <c r="K2" s="12"/>
      <c r="L2" s="11"/>
      <c r="M2" s="11"/>
      <c r="N2" s="11"/>
      <c r="O2" s="12"/>
      <c r="P2" s="11"/>
    </row>
    <row r="3" spans="1:16" s="2" customFormat="1" ht="36.75" customHeight="1">
      <c r="A3" s="13" t="s">
        <v>2</v>
      </c>
      <c r="B3" s="13" t="s">
        <v>3</v>
      </c>
      <c r="C3" s="13" t="s">
        <v>4</v>
      </c>
      <c r="D3" s="14" t="s">
        <v>5</v>
      </c>
      <c r="E3" s="13" t="s">
        <v>6</v>
      </c>
      <c r="F3" s="13" t="s">
        <v>7</v>
      </c>
      <c r="G3" s="13" t="s">
        <v>8</v>
      </c>
      <c r="H3" s="15" t="s">
        <v>9</v>
      </c>
      <c r="I3" s="15" t="s">
        <v>10</v>
      </c>
      <c r="J3" s="31" t="s">
        <v>11</v>
      </c>
      <c r="K3" s="13" t="s">
        <v>12</v>
      </c>
      <c r="L3" s="13" t="s">
        <v>13</v>
      </c>
      <c r="M3" s="13" t="s">
        <v>14</v>
      </c>
      <c r="N3" s="13" t="s">
        <v>15</v>
      </c>
      <c r="O3" s="13" t="s">
        <v>16</v>
      </c>
      <c r="P3" s="13" t="s">
        <v>17</v>
      </c>
    </row>
    <row r="4" spans="1:16" s="3" customFormat="1" ht="28.5" customHeight="1">
      <c r="A4" s="16">
        <f>A5+A14</f>
        <v>9</v>
      </c>
      <c r="B4" s="17" t="s">
        <v>18</v>
      </c>
      <c r="C4" s="18"/>
      <c r="D4" s="18"/>
      <c r="E4" s="18"/>
      <c r="F4" s="18"/>
      <c r="G4" s="19"/>
      <c r="H4" s="16">
        <f>H5+H14</f>
        <v>899</v>
      </c>
      <c r="I4" s="14"/>
      <c r="J4" s="14"/>
      <c r="K4" s="27"/>
      <c r="L4" s="14"/>
      <c r="M4" s="14"/>
      <c r="N4" s="14"/>
      <c r="O4" s="27"/>
      <c r="P4" s="14"/>
    </row>
    <row r="5" spans="1:16" s="1" customFormat="1" ht="36.75" customHeight="1">
      <c r="A5" s="16">
        <v>8</v>
      </c>
      <c r="B5" s="17" t="s">
        <v>19</v>
      </c>
      <c r="C5" s="18"/>
      <c r="D5" s="18"/>
      <c r="E5" s="18"/>
      <c r="F5" s="18"/>
      <c r="G5" s="19"/>
      <c r="H5" s="20">
        <f>SUM(H6:H13)</f>
        <v>849</v>
      </c>
      <c r="I5" s="17"/>
      <c r="J5" s="18"/>
      <c r="K5" s="18"/>
      <c r="L5" s="18"/>
      <c r="M5" s="18"/>
      <c r="N5" s="18"/>
      <c r="O5" s="32"/>
      <c r="P5" s="33"/>
    </row>
    <row r="6" spans="1:16" ht="148.5" customHeight="1">
      <c r="A6" s="16">
        <v>1</v>
      </c>
      <c r="B6" s="21" t="s">
        <v>20</v>
      </c>
      <c r="C6" s="22" t="s">
        <v>21</v>
      </c>
      <c r="D6" s="23" t="s">
        <v>22</v>
      </c>
      <c r="E6" s="21" t="s">
        <v>23</v>
      </c>
      <c r="F6" s="22"/>
      <c r="G6" s="24" t="s">
        <v>24</v>
      </c>
      <c r="H6" s="25">
        <v>230</v>
      </c>
      <c r="I6" s="34" t="s">
        <v>25</v>
      </c>
      <c r="J6" s="22" t="str">
        <f>E6</f>
        <v>五女店镇茶庵李村</v>
      </c>
      <c r="K6" s="27" t="s">
        <v>26</v>
      </c>
      <c r="L6" s="14" t="s">
        <v>27</v>
      </c>
      <c r="M6" s="14" t="s">
        <v>28</v>
      </c>
      <c r="N6" s="13" t="s">
        <v>29</v>
      </c>
      <c r="O6" s="27" t="s">
        <v>30</v>
      </c>
      <c r="P6" s="14"/>
    </row>
    <row r="7" spans="1:16" ht="48" customHeight="1">
      <c r="A7" s="16">
        <v>2</v>
      </c>
      <c r="B7" s="21" t="s">
        <v>31</v>
      </c>
      <c r="C7" s="22" t="s">
        <v>21</v>
      </c>
      <c r="D7" s="23" t="s">
        <v>22</v>
      </c>
      <c r="E7" s="22" t="s">
        <v>32</v>
      </c>
      <c r="F7" s="22"/>
      <c r="G7" s="26" t="s">
        <v>33</v>
      </c>
      <c r="H7" s="14">
        <v>76</v>
      </c>
      <c r="I7" s="34" t="s">
        <v>25</v>
      </c>
      <c r="J7" s="22" t="str">
        <f aca="true" t="shared" si="0" ref="J7:J13">E7</f>
        <v>榆林乡岳庄村</v>
      </c>
      <c r="K7" s="27" t="s">
        <v>26</v>
      </c>
      <c r="L7" s="14" t="s">
        <v>27</v>
      </c>
      <c r="M7" s="14" t="s">
        <v>28</v>
      </c>
      <c r="N7" s="13" t="s">
        <v>29</v>
      </c>
      <c r="O7" s="27" t="s">
        <v>34</v>
      </c>
      <c r="P7" s="14"/>
    </row>
    <row r="8" spans="1:16" ht="48" customHeight="1">
      <c r="A8" s="16">
        <v>3</v>
      </c>
      <c r="B8" s="21" t="s">
        <v>35</v>
      </c>
      <c r="C8" s="22" t="s">
        <v>21</v>
      </c>
      <c r="D8" s="23" t="s">
        <v>22</v>
      </c>
      <c r="E8" s="22" t="s">
        <v>36</v>
      </c>
      <c r="F8" s="22"/>
      <c r="G8" s="27" t="s">
        <v>37</v>
      </c>
      <c r="H8" s="14">
        <v>77</v>
      </c>
      <c r="I8" s="34" t="s">
        <v>25</v>
      </c>
      <c r="J8" s="22" t="str">
        <f t="shared" si="0"/>
        <v>苏桥镇西张村</v>
      </c>
      <c r="K8" s="27" t="s">
        <v>26</v>
      </c>
      <c r="L8" s="14" t="s">
        <v>27</v>
      </c>
      <c r="M8" s="14" t="s">
        <v>28</v>
      </c>
      <c r="N8" s="13" t="s">
        <v>29</v>
      </c>
      <c r="O8" s="27" t="s">
        <v>38</v>
      </c>
      <c r="P8" s="14"/>
    </row>
    <row r="9" spans="1:16" ht="48" customHeight="1">
      <c r="A9" s="16">
        <v>4</v>
      </c>
      <c r="B9" s="21" t="s">
        <v>39</v>
      </c>
      <c r="C9" s="22" t="s">
        <v>21</v>
      </c>
      <c r="D9" s="23" t="s">
        <v>22</v>
      </c>
      <c r="E9" s="22" t="s">
        <v>40</v>
      </c>
      <c r="F9" s="22"/>
      <c r="G9" s="27" t="s">
        <v>41</v>
      </c>
      <c r="H9" s="28">
        <v>84</v>
      </c>
      <c r="I9" s="34" t="s">
        <v>25</v>
      </c>
      <c r="J9" s="22" t="str">
        <f t="shared" si="0"/>
        <v>桂村乡周沟村</v>
      </c>
      <c r="K9" s="27" t="s">
        <v>26</v>
      </c>
      <c r="L9" s="14" t="s">
        <v>27</v>
      </c>
      <c r="M9" s="14" t="s">
        <v>28</v>
      </c>
      <c r="N9" s="13" t="s">
        <v>29</v>
      </c>
      <c r="O9" s="27" t="s">
        <v>42</v>
      </c>
      <c r="P9" s="14"/>
    </row>
    <row r="10" spans="1:16" ht="48" customHeight="1">
      <c r="A10" s="16">
        <v>5</v>
      </c>
      <c r="B10" s="29" t="s">
        <v>43</v>
      </c>
      <c r="C10" s="22" t="s">
        <v>21</v>
      </c>
      <c r="D10" s="23" t="s">
        <v>22</v>
      </c>
      <c r="E10" s="30" t="s">
        <v>44</v>
      </c>
      <c r="F10" s="22"/>
      <c r="G10" s="26" t="s">
        <v>45</v>
      </c>
      <c r="H10" s="25">
        <v>78</v>
      </c>
      <c r="I10" s="34" t="s">
        <v>25</v>
      </c>
      <c r="J10" s="22" t="str">
        <f t="shared" si="0"/>
        <v>椹涧乡常庄村</v>
      </c>
      <c r="K10" s="27" t="s">
        <v>26</v>
      </c>
      <c r="L10" s="14" t="s">
        <v>27</v>
      </c>
      <c r="M10" s="14" t="s">
        <v>28</v>
      </c>
      <c r="N10" s="13" t="s">
        <v>29</v>
      </c>
      <c r="O10" s="27" t="s">
        <v>46</v>
      </c>
      <c r="P10" s="14"/>
    </row>
    <row r="11" spans="1:16" ht="48" customHeight="1">
      <c r="A11" s="16">
        <v>6</v>
      </c>
      <c r="B11" s="21" t="s">
        <v>47</v>
      </c>
      <c r="C11" s="22" t="s">
        <v>21</v>
      </c>
      <c r="D11" s="23" t="s">
        <v>22</v>
      </c>
      <c r="E11" s="22" t="s">
        <v>48</v>
      </c>
      <c r="F11" s="22"/>
      <c r="G11" s="27" t="s">
        <v>49</v>
      </c>
      <c r="H11" s="14">
        <v>118</v>
      </c>
      <c r="I11" s="34" t="s">
        <v>25</v>
      </c>
      <c r="J11" s="22" t="str">
        <f t="shared" si="0"/>
        <v>河街乡祁庄村</v>
      </c>
      <c r="K11" s="27" t="s">
        <v>26</v>
      </c>
      <c r="L11" s="14" t="s">
        <v>27</v>
      </c>
      <c r="M11" s="14" t="s">
        <v>28</v>
      </c>
      <c r="N11" s="13" t="s">
        <v>29</v>
      </c>
      <c r="O11" s="27" t="s">
        <v>50</v>
      </c>
      <c r="P11" s="14"/>
    </row>
    <row r="12" spans="1:16" ht="48" customHeight="1">
      <c r="A12" s="16">
        <v>7</v>
      </c>
      <c r="B12" s="29" t="s">
        <v>51</v>
      </c>
      <c r="C12" s="22" t="s">
        <v>21</v>
      </c>
      <c r="D12" s="23" t="s">
        <v>22</v>
      </c>
      <c r="E12" s="30" t="s">
        <v>52</v>
      </c>
      <c r="F12" s="22"/>
      <c r="G12" s="27" t="s">
        <v>53</v>
      </c>
      <c r="H12" s="16">
        <v>105</v>
      </c>
      <c r="I12" s="34" t="s">
        <v>25</v>
      </c>
      <c r="J12" s="22" t="str">
        <f t="shared" si="0"/>
        <v>张潘镇花沟村</v>
      </c>
      <c r="K12" s="27" t="s">
        <v>26</v>
      </c>
      <c r="L12" s="14" t="s">
        <v>27</v>
      </c>
      <c r="M12" s="14" t="s">
        <v>28</v>
      </c>
      <c r="N12" s="13" t="s">
        <v>29</v>
      </c>
      <c r="O12" s="27" t="s">
        <v>54</v>
      </c>
      <c r="P12" s="14"/>
    </row>
    <row r="13" spans="1:16" ht="48" customHeight="1">
      <c r="A13" s="16">
        <v>8</v>
      </c>
      <c r="B13" s="29" t="s">
        <v>55</v>
      </c>
      <c r="C13" s="22" t="s">
        <v>21</v>
      </c>
      <c r="D13" s="23" t="s">
        <v>22</v>
      </c>
      <c r="E13" s="30" t="s">
        <v>56</v>
      </c>
      <c r="F13" s="22"/>
      <c r="G13" s="27" t="s">
        <v>57</v>
      </c>
      <c r="H13" s="16">
        <v>81</v>
      </c>
      <c r="I13" s="34" t="s">
        <v>25</v>
      </c>
      <c r="J13" s="22" t="str">
        <f t="shared" si="0"/>
        <v>陈曹乡孙拐村</v>
      </c>
      <c r="K13" s="27" t="s">
        <v>26</v>
      </c>
      <c r="L13" s="14" t="s">
        <v>27</v>
      </c>
      <c r="M13" s="14" t="s">
        <v>28</v>
      </c>
      <c r="N13" s="13" t="s">
        <v>29</v>
      </c>
      <c r="O13" s="27" t="s">
        <v>58</v>
      </c>
      <c r="P13" s="14"/>
    </row>
    <row r="14" spans="1:16" s="3" customFormat="1" ht="27.75" customHeight="1">
      <c r="A14" s="16">
        <v>1</v>
      </c>
      <c r="B14" s="17" t="s">
        <v>59</v>
      </c>
      <c r="C14" s="18"/>
      <c r="D14" s="18"/>
      <c r="E14" s="18"/>
      <c r="F14" s="18"/>
      <c r="G14" s="19"/>
      <c r="H14" s="14">
        <f>SUM(H15:H15)</f>
        <v>50</v>
      </c>
      <c r="I14" s="14"/>
      <c r="J14" s="14"/>
      <c r="K14" s="14"/>
      <c r="L14" s="35"/>
      <c r="M14" s="36"/>
      <c r="N14" s="35"/>
      <c r="O14" s="37"/>
      <c r="P14" s="35"/>
    </row>
    <row r="15" spans="1:16" s="1" customFormat="1" ht="54.75" customHeight="1">
      <c r="A15" s="16">
        <v>1</v>
      </c>
      <c r="B15" s="27" t="s">
        <v>60</v>
      </c>
      <c r="C15" s="13" t="s">
        <v>61</v>
      </c>
      <c r="D15" s="14" t="s">
        <v>22</v>
      </c>
      <c r="E15" s="13" t="s">
        <v>62</v>
      </c>
      <c r="F15" s="13" t="s">
        <v>63</v>
      </c>
      <c r="G15" s="27" t="s">
        <v>64</v>
      </c>
      <c r="H15" s="20">
        <v>50</v>
      </c>
      <c r="I15" s="34" t="s">
        <v>25</v>
      </c>
      <c r="J15" s="13" t="s">
        <v>62</v>
      </c>
      <c r="K15" s="38" t="s">
        <v>65</v>
      </c>
      <c r="L15" s="13" t="s">
        <v>27</v>
      </c>
      <c r="M15" s="13" t="s">
        <v>66</v>
      </c>
      <c r="N15" s="13" t="s">
        <v>67</v>
      </c>
      <c r="O15" s="27" t="s">
        <v>68</v>
      </c>
      <c r="P15" s="14"/>
    </row>
    <row r="65422" spans="2:15" s="4" customFormat="1" ht="48" customHeight="1">
      <c r="B65422" s="39"/>
      <c r="F65422" s="40"/>
      <c r="G65422" s="39"/>
      <c r="I65422" s="40"/>
      <c r="J65422" s="40"/>
      <c r="L65422" s="40"/>
      <c r="M65422" s="40"/>
      <c r="N65422" s="40"/>
      <c r="O65422" s="39"/>
    </row>
    <row r="65423" spans="2:15" s="4" customFormat="1" ht="48" customHeight="1">
      <c r="B65423" s="39"/>
      <c r="F65423" s="40"/>
      <c r="G65423" s="39"/>
      <c r="I65423" s="40"/>
      <c r="J65423" s="40"/>
      <c r="L65423" s="40"/>
      <c r="M65423" s="40"/>
      <c r="N65423" s="40"/>
      <c r="O65423" s="39"/>
    </row>
    <row r="65424" spans="2:15" s="4" customFormat="1" ht="48" customHeight="1">
      <c r="B65424" s="39"/>
      <c r="F65424" s="40"/>
      <c r="G65424" s="39"/>
      <c r="I65424" s="40"/>
      <c r="J65424" s="40"/>
      <c r="L65424" s="40"/>
      <c r="M65424" s="40"/>
      <c r="N65424" s="40"/>
      <c r="O65424" s="39"/>
    </row>
    <row r="65425" spans="2:15" s="4" customFormat="1" ht="48" customHeight="1">
      <c r="B65425" s="39"/>
      <c r="F65425" s="40"/>
      <c r="G65425" s="39"/>
      <c r="I65425" s="40"/>
      <c r="J65425" s="40"/>
      <c r="L65425" s="40"/>
      <c r="M65425" s="40"/>
      <c r="N65425" s="40"/>
      <c r="O65425" s="39"/>
    </row>
    <row r="65426" spans="2:15" s="4" customFormat="1" ht="48" customHeight="1">
      <c r="B65426" s="39"/>
      <c r="F65426" s="40"/>
      <c r="G65426" s="39"/>
      <c r="I65426" s="40"/>
      <c r="J65426" s="40"/>
      <c r="L65426" s="40"/>
      <c r="M65426" s="40"/>
      <c r="N65426" s="40"/>
      <c r="O65426" s="39"/>
    </row>
    <row r="65427" spans="2:15" s="4" customFormat="1" ht="48" customHeight="1">
      <c r="B65427" s="39"/>
      <c r="F65427" s="40"/>
      <c r="G65427" s="39"/>
      <c r="I65427" s="40"/>
      <c r="J65427" s="40"/>
      <c r="L65427" s="40"/>
      <c r="M65427" s="40"/>
      <c r="N65427" s="40"/>
      <c r="O65427" s="39"/>
    </row>
    <row r="65428" spans="2:15" s="4" customFormat="1" ht="48" customHeight="1">
      <c r="B65428" s="39"/>
      <c r="F65428" s="40"/>
      <c r="G65428" s="39"/>
      <c r="I65428" s="40"/>
      <c r="J65428" s="40"/>
      <c r="L65428" s="40"/>
      <c r="M65428" s="40"/>
      <c r="N65428" s="40"/>
      <c r="O65428" s="39"/>
    </row>
    <row r="65429" spans="2:15" s="4" customFormat="1" ht="48" customHeight="1">
      <c r="B65429" s="39"/>
      <c r="F65429" s="40"/>
      <c r="G65429" s="39"/>
      <c r="I65429" s="40"/>
      <c r="J65429" s="40"/>
      <c r="L65429" s="40"/>
      <c r="M65429" s="40"/>
      <c r="N65429" s="40"/>
      <c r="O65429" s="39"/>
    </row>
    <row r="65430" spans="2:15" s="4" customFormat="1" ht="48" customHeight="1">
      <c r="B65430" s="39"/>
      <c r="F65430" s="40"/>
      <c r="G65430" s="39"/>
      <c r="I65430" s="40"/>
      <c r="J65430" s="40"/>
      <c r="L65430" s="40"/>
      <c r="M65430" s="40"/>
      <c r="N65430" s="40"/>
      <c r="O65430" s="39"/>
    </row>
    <row r="65431" spans="2:15" s="4" customFormat="1" ht="48" customHeight="1">
      <c r="B65431" s="39"/>
      <c r="F65431" s="40"/>
      <c r="G65431" s="39"/>
      <c r="I65431" s="40"/>
      <c r="J65431" s="40"/>
      <c r="L65431" s="40"/>
      <c r="M65431" s="40"/>
      <c r="N65431" s="40"/>
      <c r="O65431" s="39"/>
    </row>
    <row r="65432" spans="2:15" s="4" customFormat="1" ht="48" customHeight="1">
      <c r="B65432" s="39"/>
      <c r="F65432" s="40"/>
      <c r="G65432" s="39"/>
      <c r="I65432" s="40"/>
      <c r="J65432" s="40"/>
      <c r="L65432" s="40"/>
      <c r="M65432" s="40"/>
      <c r="N65432" s="40"/>
      <c r="O65432" s="39"/>
    </row>
    <row r="65433" spans="2:15" s="4" customFormat="1" ht="48" customHeight="1">
      <c r="B65433" s="39"/>
      <c r="F65433" s="40"/>
      <c r="G65433" s="39"/>
      <c r="I65433" s="40"/>
      <c r="J65433" s="40"/>
      <c r="L65433" s="40"/>
      <c r="M65433" s="40"/>
      <c r="N65433" s="40"/>
      <c r="O65433" s="39"/>
    </row>
    <row r="65434" spans="2:15" s="4" customFormat="1" ht="48" customHeight="1">
      <c r="B65434" s="39"/>
      <c r="F65434" s="40"/>
      <c r="G65434" s="39"/>
      <c r="I65434" s="40"/>
      <c r="J65434" s="40"/>
      <c r="L65434" s="40"/>
      <c r="M65434" s="40"/>
      <c r="N65434" s="40"/>
      <c r="O65434" s="39"/>
    </row>
    <row r="65435" spans="2:15" s="4" customFormat="1" ht="48" customHeight="1">
      <c r="B65435" s="39"/>
      <c r="F65435" s="40"/>
      <c r="G65435" s="39"/>
      <c r="I65435" s="40"/>
      <c r="J65435" s="40"/>
      <c r="L65435" s="40"/>
      <c r="M65435" s="40"/>
      <c r="N65435" s="40"/>
      <c r="O65435" s="39"/>
    </row>
    <row r="65436" spans="2:15" s="4" customFormat="1" ht="48" customHeight="1">
      <c r="B65436" s="39"/>
      <c r="F65436" s="40"/>
      <c r="G65436" s="39"/>
      <c r="I65436" s="40"/>
      <c r="J65436" s="40"/>
      <c r="L65436" s="40"/>
      <c r="M65436" s="40"/>
      <c r="N65436" s="40"/>
      <c r="O65436" s="39"/>
    </row>
    <row r="65437" spans="2:15" s="4" customFormat="1" ht="48" customHeight="1">
      <c r="B65437" s="39"/>
      <c r="F65437" s="40"/>
      <c r="G65437" s="39"/>
      <c r="I65437" s="40"/>
      <c r="J65437" s="40"/>
      <c r="L65437" s="40"/>
      <c r="M65437" s="40"/>
      <c r="N65437" s="40"/>
      <c r="O65437" s="39"/>
    </row>
    <row r="65438" spans="2:15" s="4" customFormat="1" ht="48" customHeight="1">
      <c r="B65438" s="39"/>
      <c r="F65438" s="40"/>
      <c r="G65438" s="39"/>
      <c r="I65438" s="40"/>
      <c r="J65438" s="40"/>
      <c r="L65438" s="40"/>
      <c r="M65438" s="40"/>
      <c r="N65438" s="40"/>
      <c r="O65438" s="39"/>
    </row>
    <row r="65439" spans="2:15" s="4" customFormat="1" ht="48" customHeight="1">
      <c r="B65439" s="39"/>
      <c r="F65439" s="40"/>
      <c r="G65439" s="39"/>
      <c r="I65439" s="40"/>
      <c r="J65439" s="40"/>
      <c r="L65439" s="40"/>
      <c r="M65439" s="40"/>
      <c r="N65439" s="40"/>
      <c r="O65439" s="39"/>
    </row>
    <row r="65440" spans="2:15" s="4" customFormat="1" ht="48" customHeight="1">
      <c r="B65440" s="39"/>
      <c r="F65440" s="40"/>
      <c r="G65440" s="39"/>
      <c r="I65440" s="40"/>
      <c r="J65440" s="40"/>
      <c r="L65440" s="40"/>
      <c r="M65440" s="40"/>
      <c r="N65440" s="40"/>
      <c r="O65440" s="39"/>
    </row>
    <row r="65441" spans="2:15" s="4" customFormat="1" ht="48" customHeight="1">
      <c r="B65441" s="39"/>
      <c r="F65441" s="40"/>
      <c r="G65441" s="39"/>
      <c r="I65441" s="40"/>
      <c r="J65441" s="40"/>
      <c r="L65441" s="40"/>
      <c r="M65441" s="40"/>
      <c r="N65441" s="40"/>
      <c r="O65441" s="39"/>
    </row>
    <row r="65442" spans="2:15" s="4" customFormat="1" ht="48" customHeight="1">
      <c r="B65442" s="39"/>
      <c r="F65442" s="40"/>
      <c r="G65442" s="39"/>
      <c r="I65442" s="40"/>
      <c r="J65442" s="40"/>
      <c r="L65442" s="40"/>
      <c r="M65442" s="40"/>
      <c r="N65442" s="40"/>
      <c r="O65442" s="39"/>
    </row>
    <row r="65443" spans="2:15" s="4" customFormat="1" ht="48" customHeight="1">
      <c r="B65443" s="39"/>
      <c r="F65443" s="40"/>
      <c r="G65443" s="39"/>
      <c r="I65443" s="40"/>
      <c r="J65443" s="40"/>
      <c r="L65443" s="40"/>
      <c r="M65443" s="40"/>
      <c r="N65443" s="40"/>
      <c r="O65443" s="39"/>
    </row>
    <row r="65444" spans="2:15" s="4" customFormat="1" ht="48" customHeight="1">
      <c r="B65444" s="39"/>
      <c r="F65444" s="40"/>
      <c r="G65444" s="39"/>
      <c r="I65444" s="40"/>
      <c r="J65444" s="40"/>
      <c r="L65444" s="40"/>
      <c r="M65444" s="40"/>
      <c r="N65444" s="40"/>
      <c r="O65444" s="39"/>
    </row>
    <row r="65445" spans="2:15" s="4" customFormat="1" ht="48" customHeight="1">
      <c r="B65445" s="39"/>
      <c r="F65445" s="40"/>
      <c r="G65445" s="39"/>
      <c r="I65445" s="40"/>
      <c r="J65445" s="40"/>
      <c r="L65445" s="40"/>
      <c r="M65445" s="40"/>
      <c r="N65445" s="40"/>
      <c r="O65445" s="39"/>
    </row>
    <row r="65446" spans="2:15" s="4" customFormat="1" ht="48" customHeight="1">
      <c r="B65446" s="39"/>
      <c r="F65446" s="40"/>
      <c r="G65446" s="39"/>
      <c r="I65446" s="40"/>
      <c r="J65446" s="40"/>
      <c r="L65446" s="40"/>
      <c r="M65446" s="40"/>
      <c r="N65446" s="40"/>
      <c r="O65446" s="39"/>
    </row>
    <row r="65447" spans="2:15" s="4" customFormat="1" ht="48" customHeight="1">
      <c r="B65447" s="39"/>
      <c r="F65447" s="40"/>
      <c r="G65447" s="39"/>
      <c r="I65447" s="40"/>
      <c r="J65447" s="40"/>
      <c r="L65447" s="40"/>
      <c r="M65447" s="40"/>
      <c r="N65447" s="40"/>
      <c r="O65447" s="39"/>
    </row>
    <row r="65448" spans="2:15" s="4" customFormat="1" ht="48" customHeight="1">
      <c r="B65448" s="39"/>
      <c r="F65448" s="40"/>
      <c r="G65448" s="39"/>
      <c r="I65448" s="40"/>
      <c r="J65448" s="40"/>
      <c r="L65448" s="40"/>
      <c r="M65448" s="40"/>
      <c r="N65448" s="40"/>
      <c r="O65448" s="39"/>
    </row>
    <row r="65449" spans="2:15" s="4" customFormat="1" ht="48" customHeight="1">
      <c r="B65449" s="39"/>
      <c r="F65449" s="40"/>
      <c r="G65449" s="39"/>
      <c r="I65449" s="40"/>
      <c r="J65449" s="40"/>
      <c r="L65449" s="40"/>
      <c r="M65449" s="40"/>
      <c r="N65449" s="40"/>
      <c r="O65449" s="39"/>
    </row>
    <row r="65450" spans="2:15" s="4" customFormat="1" ht="48" customHeight="1">
      <c r="B65450" s="39"/>
      <c r="F65450" s="40"/>
      <c r="G65450" s="39"/>
      <c r="I65450" s="40"/>
      <c r="J65450" s="40"/>
      <c r="L65450" s="40"/>
      <c r="M65450" s="40"/>
      <c r="N65450" s="40"/>
      <c r="O65450" s="39"/>
    </row>
    <row r="65451" spans="2:15" s="4" customFormat="1" ht="48" customHeight="1">
      <c r="B65451" s="39"/>
      <c r="F65451" s="40"/>
      <c r="G65451" s="39"/>
      <c r="I65451" s="40"/>
      <c r="J65451" s="40"/>
      <c r="L65451" s="40"/>
      <c r="M65451" s="40"/>
      <c r="N65451" s="40"/>
      <c r="O65451" s="39"/>
    </row>
    <row r="65452" spans="2:15" s="4" customFormat="1" ht="48" customHeight="1">
      <c r="B65452" s="39"/>
      <c r="F65452" s="40"/>
      <c r="G65452" s="39"/>
      <c r="I65452" s="40"/>
      <c r="J65452" s="40"/>
      <c r="L65452" s="40"/>
      <c r="M65452" s="40"/>
      <c r="N65452" s="40"/>
      <c r="O65452" s="39"/>
    </row>
    <row r="65453" spans="2:15" s="4" customFormat="1" ht="48" customHeight="1">
      <c r="B65453" s="39"/>
      <c r="F65453" s="40"/>
      <c r="G65453" s="39"/>
      <c r="I65453" s="40"/>
      <c r="J65453" s="40"/>
      <c r="L65453" s="40"/>
      <c r="M65453" s="40"/>
      <c r="N65453" s="40"/>
      <c r="O65453" s="39"/>
    </row>
    <row r="65454" spans="2:15" s="4" customFormat="1" ht="48" customHeight="1">
      <c r="B65454" s="39"/>
      <c r="F65454" s="40"/>
      <c r="G65454" s="39"/>
      <c r="I65454" s="40"/>
      <c r="J65454" s="40"/>
      <c r="L65454" s="40"/>
      <c r="M65454" s="40"/>
      <c r="N65454" s="40"/>
      <c r="O65454" s="39"/>
    </row>
    <row r="65455" spans="2:15" s="4" customFormat="1" ht="48" customHeight="1">
      <c r="B65455" s="39"/>
      <c r="F65455" s="40"/>
      <c r="G65455" s="39"/>
      <c r="I65455" s="40"/>
      <c r="J65455" s="40"/>
      <c r="L65455" s="40"/>
      <c r="M65455" s="40"/>
      <c r="N65455" s="40"/>
      <c r="O65455" s="39"/>
    </row>
    <row r="65456" spans="2:15" s="4" customFormat="1" ht="48" customHeight="1">
      <c r="B65456" s="39"/>
      <c r="F65456" s="40"/>
      <c r="G65456" s="39"/>
      <c r="I65456" s="40"/>
      <c r="J65456" s="40"/>
      <c r="L65456" s="40"/>
      <c r="M65456" s="40"/>
      <c r="N65456" s="40"/>
      <c r="O65456" s="39"/>
    </row>
    <row r="65457" spans="2:15" s="4" customFormat="1" ht="48" customHeight="1">
      <c r="B65457" s="39"/>
      <c r="F65457" s="40"/>
      <c r="G65457" s="39"/>
      <c r="I65457" s="40"/>
      <c r="J65457" s="40"/>
      <c r="L65457" s="40"/>
      <c r="M65457" s="40"/>
      <c r="N65457" s="40"/>
      <c r="O65457" s="39"/>
    </row>
    <row r="65458" spans="2:15" s="4" customFormat="1" ht="48" customHeight="1">
      <c r="B65458" s="39"/>
      <c r="F65458" s="40"/>
      <c r="G65458" s="39"/>
      <c r="I65458" s="40"/>
      <c r="J65458" s="40"/>
      <c r="L65458" s="40"/>
      <c r="M65458" s="40"/>
      <c r="N65458" s="40"/>
      <c r="O65458" s="39"/>
    </row>
    <row r="65459" spans="2:15" s="4" customFormat="1" ht="48" customHeight="1">
      <c r="B65459" s="39"/>
      <c r="F65459" s="40"/>
      <c r="G65459" s="39"/>
      <c r="I65459" s="40"/>
      <c r="J65459" s="40"/>
      <c r="L65459" s="40"/>
      <c r="M65459" s="40"/>
      <c r="N65459" s="40"/>
      <c r="O65459" s="39"/>
    </row>
    <row r="65460" spans="2:15" s="4" customFormat="1" ht="48" customHeight="1">
      <c r="B65460" s="39"/>
      <c r="F65460" s="40"/>
      <c r="G65460" s="39"/>
      <c r="I65460" s="40"/>
      <c r="J65460" s="40"/>
      <c r="L65460" s="40"/>
      <c r="M65460" s="40"/>
      <c r="N65460" s="40"/>
      <c r="O65460" s="39"/>
    </row>
    <row r="65461" spans="2:15" s="4" customFormat="1" ht="48" customHeight="1">
      <c r="B65461" s="39"/>
      <c r="F65461" s="40"/>
      <c r="G65461" s="39"/>
      <c r="I65461" s="40"/>
      <c r="J65461" s="40"/>
      <c r="L65461" s="40"/>
      <c r="M65461" s="40"/>
      <c r="N65461" s="40"/>
      <c r="O65461" s="39"/>
    </row>
    <row r="65462" spans="2:15" s="4" customFormat="1" ht="48" customHeight="1">
      <c r="B65462" s="39"/>
      <c r="F65462" s="40"/>
      <c r="G65462" s="39"/>
      <c r="I65462" s="40"/>
      <c r="J65462" s="40"/>
      <c r="L65462" s="40"/>
      <c r="M65462" s="40"/>
      <c r="N65462" s="40"/>
      <c r="O65462" s="39"/>
    </row>
    <row r="65463" spans="2:15" s="4" customFormat="1" ht="48" customHeight="1">
      <c r="B65463" s="39"/>
      <c r="F65463" s="40"/>
      <c r="G65463" s="39"/>
      <c r="I65463" s="40"/>
      <c r="J65463" s="40"/>
      <c r="L65463" s="40"/>
      <c r="M65463" s="40"/>
      <c r="N65463" s="40"/>
      <c r="O65463" s="39"/>
    </row>
    <row r="65464" spans="2:15" s="4" customFormat="1" ht="48" customHeight="1">
      <c r="B65464" s="39"/>
      <c r="F65464" s="40"/>
      <c r="G65464" s="39"/>
      <c r="I65464" s="40"/>
      <c r="J65464" s="40"/>
      <c r="L65464" s="40"/>
      <c r="M65464" s="40"/>
      <c r="N65464" s="40"/>
      <c r="O65464" s="39"/>
    </row>
    <row r="65465" spans="2:15" s="4" customFormat="1" ht="48" customHeight="1">
      <c r="B65465" s="39"/>
      <c r="F65465" s="40"/>
      <c r="G65465" s="39"/>
      <c r="I65465" s="40"/>
      <c r="J65465" s="40"/>
      <c r="L65465" s="40"/>
      <c r="M65465" s="40"/>
      <c r="N65465" s="40"/>
      <c r="O65465" s="39"/>
    </row>
    <row r="65466" spans="2:15" s="4" customFormat="1" ht="48" customHeight="1">
      <c r="B65466" s="39"/>
      <c r="F65466" s="40"/>
      <c r="G65466" s="39"/>
      <c r="I65466" s="40"/>
      <c r="J65466" s="40"/>
      <c r="L65466" s="40"/>
      <c r="M65466" s="40"/>
      <c r="N65466" s="40"/>
      <c r="O65466" s="39"/>
    </row>
    <row r="65467" spans="2:15" s="4" customFormat="1" ht="48" customHeight="1">
      <c r="B65467" s="39"/>
      <c r="F65467" s="40"/>
      <c r="G65467" s="39"/>
      <c r="I65467" s="40"/>
      <c r="J65467" s="40"/>
      <c r="L65467" s="40"/>
      <c r="M65467" s="40"/>
      <c r="N65467" s="40"/>
      <c r="O65467" s="39"/>
    </row>
    <row r="65468" spans="2:15" s="4" customFormat="1" ht="48" customHeight="1">
      <c r="B65468" s="39"/>
      <c r="F65468" s="40"/>
      <c r="G65468" s="39"/>
      <c r="I65468" s="40"/>
      <c r="J65468" s="40"/>
      <c r="L65468" s="40"/>
      <c r="M65468" s="40"/>
      <c r="N65468" s="40"/>
      <c r="O65468" s="39"/>
    </row>
    <row r="65469" spans="2:15" s="4" customFormat="1" ht="48" customHeight="1">
      <c r="B65469" s="39"/>
      <c r="F65469" s="40"/>
      <c r="G65469" s="39"/>
      <c r="I65469" s="40"/>
      <c r="J65469" s="40"/>
      <c r="L65469" s="40"/>
      <c r="M65469" s="40"/>
      <c r="N65469" s="40"/>
      <c r="O65469" s="39"/>
    </row>
  </sheetData>
  <sheetProtection/>
  <mergeCells count="5">
    <mergeCell ref="A2:P2"/>
    <mergeCell ref="B4:G4"/>
    <mergeCell ref="B5:G5"/>
    <mergeCell ref="I5:P5"/>
    <mergeCell ref="B14:G14"/>
  </mergeCells>
  <printOptions/>
  <pageMargins left="0.7513888888888889" right="0.7513888888888889" top="0.66875" bottom="1" header="0.5118055555555555" footer="0.5118055555555555"/>
  <pageSetup fitToHeight="0" fitToWidth="1" horizontalDpi="600" verticalDpi="600" orientation="landscape" paperSize="9" scale="43"/>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mjx</dc:creator>
  <cp:keywords/>
  <dc:description/>
  <cp:lastModifiedBy>Administrator</cp:lastModifiedBy>
  <dcterms:created xsi:type="dcterms:W3CDTF">2016-12-02T08:54:00Z</dcterms:created>
  <dcterms:modified xsi:type="dcterms:W3CDTF">2023-06-15T08:15:19Z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4A998C9F793A43BA9464C9BE0201284A_13</vt:lpwstr>
  </property>
</Properties>
</file>