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<sst xmlns="http://schemas.openxmlformats.org/spreadsheetml/2006/main" count="118" uniqueCount="65">
  <si>
    <t>展览</t>
  </si>
  <si>
    <t>序号</t>
  </si>
  <si>
    <t>活动时间</t>
  </si>
  <si>
    <t>活动名称</t>
  </si>
  <si>
    <t>活动类型</t>
  </si>
  <si>
    <t>开展活动地点</t>
  </si>
  <si>
    <t>参与人数</t>
  </si>
  <si>
    <t>参加首山杯许昌市第二届书法篆刻作品展</t>
  </si>
  <si>
    <t>书法展览</t>
  </si>
  <si>
    <t>襄城县文化馆</t>
  </si>
  <si>
    <t>2025年1月23日
—2月22日</t>
  </si>
  <si>
    <t>“文化典藏 璀璨华章”建安区特色文化扑克科普展</t>
  </si>
  <si>
    <t>科普展览</t>
  </si>
  <si>
    <t>南山分馆暨三国
文化扑克典藏馆</t>
  </si>
  <si>
    <t>2025年3 月7日
—3月17日</t>
  </si>
  <si>
    <t>“巾帼芳华”2025年建安区女性主题文化扑克展</t>
  </si>
  <si>
    <t>主题展览</t>
  </si>
  <si>
    <t>2025年4月1日
—4月20日</t>
  </si>
  <si>
    <r>
      <rPr>
        <sz val="12"/>
        <color theme="1"/>
        <rFont val="方正仿宋_GBK"/>
        <charset val="134"/>
      </rPr>
      <t>牌忆清明·春韵入画</t>
    </r>
    <r>
      <rPr>
        <sz val="12"/>
        <color indexed="8"/>
        <rFont val="DejaVu Sans"/>
        <charset val="0"/>
      </rPr>
      <t> </t>
    </r>
    <r>
      <rPr>
        <sz val="12"/>
        <color theme="1"/>
        <rFont val="方正仿宋_GBK"/>
        <charset val="134"/>
      </rPr>
      <t>传统文化扑克主题展</t>
    </r>
  </si>
  <si>
    <t>2025年4月21日
-5月9日</t>
  </si>
  <si>
    <t>“礼飨三国·乐享五一”三国文化扑克展</t>
  </si>
  <si>
    <t>2025年5月19日
-5月25日</t>
  </si>
  <si>
    <t>"方寸藏万象·艺趣传万家"建安区人民文化馆文化扑克展</t>
  </si>
  <si>
    <t>2025年5月29日
-6月2日</t>
  </si>
  <si>
    <t>2025建安区“在灿烂阳光下”庆六一少儿绘画大赛优秀作品展（兰亭画院专场）</t>
  </si>
  <si>
    <t>画展</t>
  </si>
  <si>
    <t>建安区人民文化馆
展厅</t>
  </si>
  <si>
    <t>2025年5月31日
-6月8日</t>
  </si>
  <si>
    <t>“方寸端阳 牌承千古"——2025建安区“我们的节日·端午”文化扑克主题展</t>
  </si>
  <si>
    <t>2025年5月31日 
—6月2日</t>
  </si>
  <si>
    <t>"粽香话建安·忠义耀古今"2025建安区端午节主题文化展</t>
  </si>
  <si>
    <t>文化展</t>
  </si>
  <si>
    <t>建安阁</t>
  </si>
  <si>
    <t>2025年7月1日
-7月31日</t>
  </si>
  <si>
    <t>“方寸间的红色记忆”七一主题文化扑克展</t>
  </si>
  <si>
    <t>2025年9月3日
——9月30</t>
  </si>
  <si>
    <t>“红色记忆扑克展”纪念抗日战争暨世界反法西斯战争胜利80周年</t>
  </si>
  <si>
    <t>非遗手工现场展示与非遗产品展销　</t>
  </si>
  <si>
    <t>展览展销</t>
  </si>
  <si>
    <t xml:space="preserve">
非遗展示展销馆</t>
  </si>
  <si>
    <t>2025年10月1日-10月30日</t>
  </si>
  <si>
    <t>“牌览峥嵘 礼赞华诞——庆双节文化扑克典藏展”</t>
  </si>
  <si>
    <t xml:space="preserve"> 2025年11月22日（小雪）-12月5日</t>
  </si>
  <si>
    <t>“轻雪落南山，牌承万物藏”小雪节气文化扑克展</t>
  </si>
  <si>
    <t>2025年12月7日（大雪）-12月12日</t>
  </si>
  <si>
    <t xml:space="preserve"> “大雪映南山，牌聚万物藏”大雪主题文化扑克展</t>
  </si>
  <si>
    <t>2025年12月13日（国家公祭日）-12月20日</t>
  </si>
  <si>
    <t>“铭记·前行——扑克方寸间的历史回响”国家公祭日红色主题文化扑克展</t>
  </si>
  <si>
    <t xml:space="preserve"> 2025年12月21日（冬至）-12月27日</t>
  </si>
  <si>
    <t>“牌暖冬至日 情聚建安时”冬至文化扑克展</t>
  </si>
  <si>
    <t>讲座</t>
  </si>
  <si>
    <t>“一牌一故事”扑克文化讲座</t>
  </si>
  <si>
    <t>"粽香传情·文化惠民——建安区端午民俗雅集进社区"活动
-——闻香识礼：非遗香文化讲座</t>
  </si>
  <si>
    <t>建安区许由街道
翡翠社区</t>
  </si>
  <si>
    <t>方寸之间 见天地·承古今·立童心——扑克起源专题讲座</t>
  </si>
  <si>
    <t>“探寻三国古韵，传承非遗匠心” 研学活动——三国专题讲座</t>
  </si>
  <si>
    <t xml:space="preserve">建安区人民文化馆
</t>
  </si>
  <si>
    <t>“方寸间的红色记忆”七一主题文化扑克讲座</t>
  </si>
  <si>
    <t>2025年9月3日
—9月30日</t>
  </si>
  <si>
    <t>红色记忆扑克展”纪念抗日战争暨世界反法西斯战争胜利
80周年讲座</t>
  </si>
  <si>
    <t>“牌览峥嵘 礼赞华诞——庆双节文化扑克讲座</t>
  </si>
  <si>
    <t>“轻雪落南山，牌承万物藏”小雪节气文化扑克讲座</t>
  </si>
  <si>
    <t xml:space="preserve"> “大雪映南山，牌聚万物藏”大雪主题文化扑克讲座</t>
  </si>
  <si>
    <t>“铭记·前行——扑克方寸间的历史回响”国家公祭日红色主题文化扑克讲座</t>
  </si>
  <si>
    <t>“牌暖冬至日 情聚建安时”冬至文化扑克讲座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</si>
</sst>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6">
    <font>
      <sz val="11"/>
      <color theme="1"/>
      <name val="宋体"/>
      <charset val="134"/>
      <scheme val="minor"/>
    </font>
    <font>
      <sz val="18"/>
      <color rgb="FF000000"/>
      <name val="黑体"/>
      <charset val="134"/>
    </font>
    <font>
      <sz val="18"/>
      <color theme="1"/>
      <name val="黑体"/>
      <charset val="134"/>
    </font>
    <font>
      <sz val="12"/>
      <color theme="1"/>
      <name val="方正仿宋_GBK"/>
      <charset val="134"/>
    </font>
    <font>
      <sz val="12"/>
      <color rgb="FF000000"/>
      <name val="方正仿宋_GBK"/>
      <charset val="134"/>
    </font>
    <font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indexed="8"/>
      <name val="DejaVu Sans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31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31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31" fontId="5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F37"/>
  <sheetViews>
    <sheetView tabSelected="1" workbookViewId="0">
      <selection activeCell="F21" sqref="F21"/>
    </sheetView>
  </sheetViews>
  <sheetFormatPr defaultColWidth="9.025" defaultRowHeight="13.5" outlineLevelCol="5"/>
  <cols>
    <col min="2" max="2" width="19.65" customWidth="1"/>
    <col min="3" max="3" width="56.425" customWidth="1"/>
    <col min="4" max="4" width="18.1333333333333" customWidth="1"/>
    <col min="5" max="5" width="16.275" customWidth="1"/>
    <col min="6" max="6" width="25.7583333333333" customWidth="1"/>
  </cols>
  <sheetData>
    <row r="2" ht="22.5" spans="1:6">
      <c r="A2" s="2" t="s">
        <v>0</v>
      </c>
      <c r="B2" s="2"/>
      <c r="C2" s="2"/>
      <c r="D2" s="2"/>
      <c r="E2" s="2"/>
      <c r="F2" s="2"/>
    </row>
    <row r="3" ht="45" spans="1:6">
      <c r="A3" s="3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</row>
    <row r="4" s="1" customFormat="1" ht="14.25" spans="1:6">
      <c r="A4" s="5">
        <v>1</v>
      </c>
      <c r="B4" s="6">
        <v>45667</v>
      </c>
      <c r="C4" s="5" t="s">
        <v>7</v>
      </c>
      <c r="D4" s="7" t="s">
        <v>8</v>
      </c>
      <c r="E4" s="5" t="s">
        <v>9</v>
      </c>
      <c r="F4" s="8">
        <v>1500</v>
      </c>
    </row>
    <row r="5" s="1" customFormat="1" ht="28.5" spans="1:6">
      <c r="A5" s="5">
        <v>2</v>
      </c>
      <c r="B5" s="9" t="s">
        <v>10</v>
      </c>
      <c r="C5" s="5" t="s">
        <v>11</v>
      </c>
      <c r="D5" s="5" t="s">
        <v>12</v>
      </c>
      <c r="E5" s="8" t="s">
        <v>13</v>
      </c>
      <c r="F5" s="5">
        <v>6000</v>
      </c>
    </row>
    <row r="6" s="1" customFormat="1" ht="28.5" spans="1:6">
      <c r="A6" s="5">
        <v>3</v>
      </c>
      <c r="B6" s="8" t="s">
        <v>14</v>
      </c>
      <c r="C6" s="5" t="s">
        <v>15</v>
      </c>
      <c r="D6" s="5" t="s">
        <v>16</v>
      </c>
      <c r="E6" s="8" t="s">
        <v>13</v>
      </c>
      <c r="F6" s="5">
        <v>1200</v>
      </c>
    </row>
    <row r="7" s="1" customFormat="1" ht="28.5" spans="1:6">
      <c r="A7" s="5">
        <v>4</v>
      </c>
      <c r="B7" s="8" t="s">
        <v>17</v>
      </c>
      <c r="C7" s="5" t="s">
        <v>18</v>
      </c>
      <c r="D7" s="5" t="s">
        <v>16</v>
      </c>
      <c r="E7" s="8" t="s">
        <v>13</v>
      </c>
      <c r="F7" s="5">
        <v>1800</v>
      </c>
    </row>
    <row r="8" s="1" customFormat="1" ht="28.5" spans="1:6">
      <c r="A8" s="5">
        <v>5</v>
      </c>
      <c r="B8" s="8" t="s">
        <v>19</v>
      </c>
      <c r="C8" s="5" t="s">
        <v>20</v>
      </c>
      <c r="D8" s="5" t="s">
        <v>16</v>
      </c>
      <c r="E8" s="8" t="s">
        <v>13</v>
      </c>
      <c r="F8" s="5">
        <v>2300</v>
      </c>
    </row>
    <row r="9" s="1" customFormat="1" ht="28.5" spans="1:6">
      <c r="A9" s="5">
        <v>6</v>
      </c>
      <c r="B9" s="8" t="s">
        <v>21</v>
      </c>
      <c r="C9" s="5" t="s">
        <v>22</v>
      </c>
      <c r="D9" s="5" t="s">
        <v>16</v>
      </c>
      <c r="E9" s="8" t="s">
        <v>13</v>
      </c>
      <c r="F9" s="5">
        <v>1800</v>
      </c>
    </row>
    <row r="10" s="1" customFormat="1" ht="42.75" spans="1:6">
      <c r="A10" s="5">
        <v>7</v>
      </c>
      <c r="B10" s="8" t="s">
        <v>23</v>
      </c>
      <c r="C10" s="5" t="s">
        <v>24</v>
      </c>
      <c r="D10" s="5" t="s">
        <v>25</v>
      </c>
      <c r="E10" s="8" t="s">
        <v>26</v>
      </c>
      <c r="F10" s="5">
        <v>1460</v>
      </c>
    </row>
    <row r="11" s="1" customFormat="1" ht="28.5" spans="1:6">
      <c r="A11" s="5">
        <v>8</v>
      </c>
      <c r="B11" s="8" t="s">
        <v>27</v>
      </c>
      <c r="C11" s="5" t="s">
        <v>28</v>
      </c>
      <c r="D11" s="5" t="s">
        <v>16</v>
      </c>
      <c r="E11" s="8" t="s">
        <v>13</v>
      </c>
      <c r="F11" s="5">
        <v>2072</v>
      </c>
    </row>
    <row r="12" s="1" customFormat="1" ht="28.5" spans="1:6">
      <c r="A12" s="5">
        <v>9</v>
      </c>
      <c r="B12" s="8" t="s">
        <v>29</v>
      </c>
      <c r="C12" s="5" t="s">
        <v>30</v>
      </c>
      <c r="D12" s="5" t="s">
        <v>31</v>
      </c>
      <c r="E12" s="5" t="s">
        <v>32</v>
      </c>
      <c r="F12" s="5">
        <v>895</v>
      </c>
    </row>
    <row r="13" s="1" customFormat="1" ht="28.5" spans="1:6">
      <c r="A13" s="5">
        <v>10</v>
      </c>
      <c r="B13" s="10" t="s">
        <v>33</v>
      </c>
      <c r="C13" s="5" t="s">
        <v>34</v>
      </c>
      <c r="D13" s="5" t="s">
        <v>16</v>
      </c>
      <c r="E13" s="8" t="s">
        <v>13</v>
      </c>
      <c r="F13" s="5">
        <v>3460</v>
      </c>
    </row>
    <row r="14" s="1" customFormat="1" ht="28.5" spans="1:6">
      <c r="A14" s="5">
        <v>11</v>
      </c>
      <c r="B14" s="10" t="s">
        <v>35</v>
      </c>
      <c r="C14" s="8" t="s">
        <v>36</v>
      </c>
      <c r="D14" s="5" t="s">
        <v>16</v>
      </c>
      <c r="E14" s="8" t="s">
        <v>13</v>
      </c>
      <c r="F14" s="5">
        <v>2274</v>
      </c>
    </row>
    <row r="15" s="1" customFormat="1" ht="28.5" spans="1:6">
      <c r="A15" s="5">
        <v>12</v>
      </c>
      <c r="B15" s="10">
        <v>45931</v>
      </c>
      <c r="C15" s="5" t="s">
        <v>37</v>
      </c>
      <c r="D15" s="5" t="s">
        <v>38</v>
      </c>
      <c r="E15" s="8" t="s">
        <v>39</v>
      </c>
      <c r="F15" s="5">
        <v>1260</v>
      </c>
    </row>
    <row r="16" s="1" customFormat="1" ht="28.5" spans="1:6">
      <c r="A16" s="5">
        <v>13</v>
      </c>
      <c r="B16" s="8" t="s">
        <v>40</v>
      </c>
      <c r="C16" s="8" t="s">
        <v>41</v>
      </c>
      <c r="D16" s="8" t="s">
        <v>16</v>
      </c>
      <c r="E16" s="8" t="s">
        <v>13</v>
      </c>
      <c r="F16" s="5">
        <v>5730</v>
      </c>
    </row>
    <row r="17" s="1" customFormat="1" ht="28.5" spans="1:6">
      <c r="A17" s="5">
        <v>14</v>
      </c>
      <c r="B17" s="8" t="s">
        <v>42</v>
      </c>
      <c r="C17" s="8" t="s">
        <v>43</v>
      </c>
      <c r="D17" s="8" t="s">
        <v>16</v>
      </c>
      <c r="E17" s="8" t="s">
        <v>13</v>
      </c>
      <c r="F17" s="11">
        <v>1030</v>
      </c>
    </row>
    <row r="18" s="1" customFormat="1" ht="28.5" spans="1:6">
      <c r="A18" s="5">
        <v>15</v>
      </c>
      <c r="B18" s="8" t="s">
        <v>44</v>
      </c>
      <c r="C18" s="8" t="s">
        <v>45</v>
      </c>
      <c r="D18" s="8" t="s">
        <v>16</v>
      </c>
      <c r="E18" s="8" t="s">
        <v>13</v>
      </c>
      <c r="F18" s="11">
        <v>1749</v>
      </c>
    </row>
    <row r="19" s="1" customFormat="1" ht="28.5" spans="1:6">
      <c r="A19" s="5">
        <v>16</v>
      </c>
      <c r="B19" s="8" t="s">
        <v>46</v>
      </c>
      <c r="C19" s="8" t="s">
        <v>47</v>
      </c>
      <c r="D19" s="8" t="s">
        <v>16</v>
      </c>
      <c r="E19" s="8" t="s">
        <v>13</v>
      </c>
      <c r="F19" s="11">
        <v>3079</v>
      </c>
    </row>
    <row r="20" s="1" customFormat="1" ht="28.5" spans="1:6">
      <c r="A20" s="5">
        <v>17</v>
      </c>
      <c r="B20" s="8" t="s">
        <v>48</v>
      </c>
      <c r="C20" s="8" t="s">
        <v>49</v>
      </c>
      <c r="D20" s="8" t="s">
        <v>16</v>
      </c>
      <c r="E20" s="8" t="s">
        <v>13</v>
      </c>
      <c r="F20" s="11">
        <v>860</v>
      </c>
    </row>
    <row r="21" spans="1:6">
      <c r="A21" s="12"/>
      <c r="B21" s="12"/>
      <c r="C21" s="12"/>
      <c r="D21" s="12"/>
      <c r="E21" s="12"/>
      <c r="F21" s="13">
        <f>SUM(F4:F20)</f>
        <v>38469</v>
      </c>
    </row>
    <row r="22" spans="1:6">
      <c r="A22" s="12"/>
      <c r="B22" s="12"/>
      <c r="C22" s="12"/>
      <c r="D22" s="12"/>
      <c r="E22" s="12"/>
      <c r="F22" s="12"/>
    </row>
    <row r="23" spans="1:6">
      <c r="A23" s="12"/>
      <c r="B23" s="12"/>
      <c r="C23" s="12"/>
      <c r="D23" s="12"/>
      <c r="E23" s="12"/>
      <c r="F23" s="12"/>
    </row>
    <row r="24" ht="22.5" spans="1:6">
      <c r="A24" s="2" t="s">
        <v>50</v>
      </c>
      <c r="B24" s="2"/>
      <c r="C24" s="2"/>
      <c r="D24" s="2"/>
      <c r="E24" s="2"/>
      <c r="F24" s="2"/>
    </row>
    <row r="25" ht="45" spans="1:6">
      <c r="A25" s="3" t="s">
        <v>1</v>
      </c>
      <c r="B25" s="4" t="s">
        <v>2</v>
      </c>
      <c r="C25" s="4" t="s">
        <v>3</v>
      </c>
      <c r="D25" s="4" t="s">
        <v>4</v>
      </c>
      <c r="E25" s="4" t="s">
        <v>5</v>
      </c>
      <c r="F25" s="4" t="s">
        <v>6</v>
      </c>
    </row>
    <row r="26" s="1" customFormat="1" ht="28.5" spans="1:6">
      <c r="A26" s="5">
        <v>1</v>
      </c>
      <c r="B26" s="6">
        <v>45769</v>
      </c>
      <c r="C26" s="5" t="s">
        <v>51</v>
      </c>
      <c r="D26" s="5" t="s">
        <v>50</v>
      </c>
      <c r="E26" s="8" t="s">
        <v>13</v>
      </c>
      <c r="F26" s="5">
        <v>60</v>
      </c>
    </row>
    <row r="27" s="1" customFormat="1" ht="28.5" spans="1:6">
      <c r="A27" s="5">
        <v>2</v>
      </c>
      <c r="B27" s="14">
        <v>45807</v>
      </c>
      <c r="C27" s="8" t="s">
        <v>52</v>
      </c>
      <c r="D27" s="5" t="s">
        <v>50</v>
      </c>
      <c r="E27" s="8" t="s">
        <v>53</v>
      </c>
      <c r="F27" s="5">
        <v>89</v>
      </c>
    </row>
    <row r="28" s="1" customFormat="1" ht="28.5" spans="1:6">
      <c r="A28" s="5">
        <v>3</v>
      </c>
      <c r="B28" s="6">
        <v>45875</v>
      </c>
      <c r="C28" s="8" t="s">
        <v>54</v>
      </c>
      <c r="D28" s="5" t="s">
        <v>50</v>
      </c>
      <c r="E28" s="8" t="s">
        <v>13</v>
      </c>
      <c r="F28" s="5">
        <v>57</v>
      </c>
    </row>
    <row r="29" s="1" customFormat="1" ht="42.75" spans="1:6">
      <c r="A29" s="5">
        <v>4</v>
      </c>
      <c r="B29" s="6">
        <v>45883</v>
      </c>
      <c r="C29" s="5" t="s">
        <v>55</v>
      </c>
      <c r="D29" s="5" t="s">
        <v>50</v>
      </c>
      <c r="E29" s="8" t="s">
        <v>56</v>
      </c>
      <c r="F29" s="11">
        <v>56</v>
      </c>
    </row>
    <row r="30" s="1" customFormat="1" ht="28.5" spans="1:6">
      <c r="A30" s="5">
        <v>5</v>
      </c>
      <c r="B30" s="14">
        <v>45839</v>
      </c>
      <c r="C30" s="5" t="s">
        <v>57</v>
      </c>
      <c r="D30" s="5" t="s">
        <v>50</v>
      </c>
      <c r="E30" s="8" t="s">
        <v>13</v>
      </c>
      <c r="F30" s="5">
        <v>89</v>
      </c>
    </row>
    <row r="31" s="1" customFormat="1" ht="28.5" spans="1:6">
      <c r="A31" s="5">
        <v>6</v>
      </c>
      <c r="B31" s="10" t="s">
        <v>58</v>
      </c>
      <c r="C31" s="8" t="s">
        <v>59</v>
      </c>
      <c r="D31" s="5" t="s">
        <v>50</v>
      </c>
      <c r="E31" s="8" t="s">
        <v>13</v>
      </c>
      <c r="F31" s="5">
        <v>90</v>
      </c>
    </row>
    <row r="32" s="1" customFormat="1" ht="28.5" spans="1:6">
      <c r="A32" s="5">
        <v>7</v>
      </c>
      <c r="B32" s="15">
        <v>45931</v>
      </c>
      <c r="C32" s="5" t="s">
        <v>60</v>
      </c>
      <c r="D32" s="5" t="s">
        <v>50</v>
      </c>
      <c r="E32" s="8" t="s">
        <v>13</v>
      </c>
      <c r="F32" s="5">
        <v>67</v>
      </c>
    </row>
    <row r="33" s="1" customFormat="1" ht="28.5" spans="1:6">
      <c r="A33" s="5">
        <v>8</v>
      </c>
      <c r="B33" s="8" t="s">
        <v>42</v>
      </c>
      <c r="C33" s="8" t="s">
        <v>61</v>
      </c>
      <c r="D33" s="5" t="s">
        <v>50</v>
      </c>
      <c r="E33" s="8" t="s">
        <v>13</v>
      </c>
      <c r="F33" s="11">
        <v>45</v>
      </c>
    </row>
    <row r="34" s="1" customFormat="1" ht="28.5" spans="1:6">
      <c r="A34" s="5">
        <v>9</v>
      </c>
      <c r="B34" s="8" t="s">
        <v>44</v>
      </c>
      <c r="C34" s="8" t="s">
        <v>62</v>
      </c>
      <c r="D34" s="5" t="s">
        <v>50</v>
      </c>
      <c r="E34" s="8" t="s">
        <v>13</v>
      </c>
      <c r="F34" s="11">
        <v>59</v>
      </c>
    </row>
    <row r="35" s="1" customFormat="1" ht="28.5" spans="1:6">
      <c r="A35" s="5">
        <v>10</v>
      </c>
      <c r="B35" s="8" t="s">
        <v>46</v>
      </c>
      <c r="C35" s="8" t="s">
        <v>63</v>
      </c>
      <c r="D35" s="5" t="s">
        <v>50</v>
      </c>
      <c r="E35" s="8" t="s">
        <v>13</v>
      </c>
      <c r="F35" s="11">
        <v>96</v>
      </c>
    </row>
    <row r="36" s="1" customFormat="1" ht="28.5" spans="1:6">
      <c r="A36" s="5">
        <v>11</v>
      </c>
      <c r="B36" s="8" t="s">
        <v>48</v>
      </c>
      <c r="C36" s="8" t="s">
        <v>64</v>
      </c>
      <c r="D36" s="5" t="s">
        <v>50</v>
      </c>
      <c r="E36" s="8" t="s">
        <v>13</v>
      </c>
      <c r="F36" s="11">
        <v>83</v>
      </c>
    </row>
    <row r="37" s="1" customFormat="1" spans="1:6">
      <c r="F37" s="1">
        <f>SUM(F26:F36)</f>
        <v>791</v>
      </c>
    </row>
  </sheetData>
  <mergeCells count="2">
    <mergeCell ref="A2:F2"/>
    <mergeCell ref="A24:F2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avril</dc:creator>
  <cp:lastModifiedBy>毛毛</cp:lastModifiedBy>
  <dcterms:created xsi:type="dcterms:W3CDTF">2025-12-26T00:45:00Z</dcterms:created>
  <dcterms:modified xsi:type="dcterms:W3CDTF">2025-12-26T00:56:05Z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F0464625CD814DC3BF4A6A389110FAC5_13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