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<sst xmlns="http://schemas.openxmlformats.org/spreadsheetml/2006/main" count="646" uniqueCount="179">
  <si>
    <t>附件</t>
  </si>
  <si>
    <t>2024年许昌市建安区区级财政衔接资金安排项目汇总表</t>
  </si>
  <si>
    <t>序号</t>
  </si>
  <si>
    <t>项目名称</t>
  </si>
  <si>
    <t>项目类型</t>
  </si>
  <si>
    <t>建设性质</t>
  </si>
  <si>
    <t>实施地点</t>
  </si>
  <si>
    <t>建设内容</t>
  </si>
  <si>
    <t>区级资金概算（万元）</t>
  </si>
  <si>
    <t>资金筹措方式</t>
  </si>
  <si>
    <t>受益对象</t>
  </si>
  <si>
    <t>预期绩效目标</t>
  </si>
  <si>
    <t>群众参与</t>
  </si>
  <si>
    <t>利益联结机制</t>
  </si>
  <si>
    <t>完成时限</t>
  </si>
  <si>
    <t>责任单位</t>
  </si>
  <si>
    <t>备注</t>
  </si>
  <si>
    <t>合计</t>
  </si>
  <si>
    <t>一、乡村建设行动</t>
  </si>
  <si>
    <t>追加“2024年陈曹乡陈曹社区污水管网建设项目”</t>
  </si>
  <si>
    <t>乡村建设行动</t>
  </si>
  <si>
    <t>新建</t>
  </si>
  <si>
    <t>陈曹乡陈曹社区</t>
  </si>
  <si>
    <t>DN200HDPE支管约802米，DN400HDPE主管约1175米。DN600混凝土管约1380米，DN600HDPE管330米。（总资金规模495万元，其中已安排市级资金254万元）</t>
  </si>
  <si>
    <t>财政衔接资金</t>
  </si>
  <si>
    <t>用于解决村内污水处理短板，提升村民居住环境。</t>
  </si>
  <si>
    <t>是</t>
  </si>
  <si>
    <t>全村受益，改善全村污水管网建设</t>
  </si>
  <si>
    <t>2024年8月底前</t>
  </si>
  <si>
    <t>区乡村振兴局、区住建局</t>
  </si>
  <si>
    <t>2024年五女店镇大二郎庙村内道路建设项目</t>
  </si>
  <si>
    <t>五女店镇大二郎庙村</t>
  </si>
  <si>
    <t>3米宽，长418米，厚15厘米；3.5米宽，长1422米，厚15厘米；4.5米宽，长332米，厚18厘米；4.2米宽(含路缘石)，长336米，厚7厘米沥青混凝土；4.5米宽(含路缘石)，长290米，厚7厘米沥青混凝土</t>
  </si>
  <si>
    <t>巩固拓展脱贫攻坚成果,补齐村内基础设施短板,加快乡村振兴建设步伐。</t>
  </si>
  <si>
    <t>全村受益，改善全村村内交通状况</t>
  </si>
  <si>
    <t>区乡村振兴局、五女店镇</t>
  </si>
  <si>
    <t>2024年小召办事处河沿张村村内道路建设项目</t>
  </si>
  <si>
    <t>小召办事处河沿张村</t>
  </si>
  <si>
    <t>2.7米宽，长18米，厚15厘米；3.0米宽，长1740米，厚15厘米；3.2米宽，长130米，厚15厘米；3.3米宽，长1201米，厚15厘米；3.5米宽，长374米，厚15厘米；3.6米宽，长25米，厚15厘米；3.7米宽，长123米，厚15厘米；4.0米宽，长841米，厚15厘米；4.3米宽，长36米，厚15厘米；4.5米宽，长29米，厚18厘米；5.5米宽，长51米，厚18厘米。</t>
  </si>
  <si>
    <t>区乡村振兴局、小召办事处</t>
  </si>
  <si>
    <t>2024年小召办事处北寨社区村内道路建设项目</t>
  </si>
  <si>
    <t>小召办事处北寨社区</t>
  </si>
  <si>
    <t>3米宽，长63米，厚15厘米；3.5米宽，长173米，厚15厘米；4米宽，长491米，厚15厘米；5米宽，长678米，厚18厘米</t>
  </si>
  <si>
    <t>2024年小召办事处绰韩村村内道路建设项目</t>
  </si>
  <si>
    <t>小召办事处绰韩村</t>
  </si>
  <si>
    <t>1.75米宽，长52.5米，厚15厘米；1.9米宽，长25米，厚15厘米C25混凝土;2米宽，长387米，厚15厘米；2.1米宽，长80米，厚15厘米；2.2米宽，长68米，厚15厘米；2.4米宽，长41米，厚15厘米；2.5米宽，长146米，厚15厘米；2.6米宽，长153米，厚15厘米；2.8米宽，长99米，厚15厘米、3米宽，长604米，厚15厘米；3.5米宽，长60米，厚15厘米；4米宽，长632米，厚15厘米</t>
  </si>
  <si>
    <t>2024年陈曹乡后柏杨村村内道路建设项目</t>
  </si>
  <si>
    <t>陈曹乡后柏杨村</t>
  </si>
  <si>
    <t>3米宽，长2481米，厚15厘米C25混凝土；4米宽，长160米，厚15厘米C25混凝土；2.9米宽，长74米，厚15厘米C25混凝土；2.8米宽，长49米，厚15厘米C25混凝土；2.3米宽，长29米，厚15厘米C25混凝土；2.7米宽，长50米，厚15厘米C25混凝土</t>
  </si>
  <si>
    <t>区乡村振兴局、陈曹乡</t>
  </si>
  <si>
    <t>2024年陈曹乡前柏杨村村内道路建设项目</t>
  </si>
  <si>
    <t>陈曹乡前柏杨村</t>
  </si>
  <si>
    <t>1.7米宽，长14米，厚15厘米C25混凝土；2.2米宽，长71米，厚15厘米C25混凝土；2.5米宽，长312米，厚15厘米C25混凝土；2.6米宽，长21米，厚15厘米C25混凝土；2.7米宽，长61米，厚15厘米C25混凝土；2.8米宽，长45米，厚15厘米C25混凝土；3.0米宽，长2484米，厚15厘米C25混凝土；3.3米宽，长107米，厚15厘米C25混凝土；3.5米宽，长325.5米，厚15厘米C25混凝土；3.7米宽，长65米，厚15厘米C25混凝土；4.0米宽，长364米，厚15厘米C25混凝土</t>
  </si>
  <si>
    <t>2024年陈曹乡双楼张村村内道路建设项目</t>
  </si>
  <si>
    <t>陈曹乡双楼张村</t>
  </si>
  <si>
    <t>2米宽，长65米，厚15厘米C25混凝土;2.5米宽，长85米，厚15厘米C25混凝土;2.7米宽，长25米，厚15厘米C25混凝土;3米宽，长5423.5米，厚15厘米C25混凝土;3.5米宽，长689米，厚15厘米C25混凝土;4米宽，长581米，厚15厘米C25混凝土</t>
  </si>
  <si>
    <t>2024年陈曹乡杨刘村村内道路建设项目</t>
  </si>
  <si>
    <t>陈曹乡杨刘村</t>
  </si>
  <si>
    <t>3米宽，长1667米，厚15厘米C25混凝土;4米宽，长60米，厚15厘米C25混凝土;2米宽，长75米，厚15厘米C25混凝土;3.5米宽，长363米，厚15厘米C25混凝土;2.5米宽，长112米，厚15厘米C25混凝土</t>
  </si>
  <si>
    <t>2024年陈曹乡武庄村村内道路建设项目</t>
  </si>
  <si>
    <t>陈曹乡武庄村</t>
  </si>
  <si>
    <t>路宽3米，路长2963米，厚15厘米C25混凝土</t>
  </si>
  <si>
    <t>2024年蒋李集镇三皇庙村道路建设工程</t>
  </si>
  <si>
    <t>蒋李集镇三皇庙村</t>
  </si>
  <si>
    <t>3米宽，长445.8米，厚15厘米；3.5米宽，长1040.9米，厚15厘米；4米宽，长795.6米，厚15厘米C25混凝土</t>
  </si>
  <si>
    <t>区乡村振兴局、蒋李集镇</t>
  </si>
  <si>
    <t>二、就业创业项目</t>
  </si>
  <si>
    <t>追加“2024年跨省就业一次性交通补助项目”</t>
  </si>
  <si>
    <t>就业创业项目</t>
  </si>
  <si>
    <t>全区范围</t>
  </si>
  <si>
    <t>用于脱贫享受政策户及监测对象跨省就业交通补助项目</t>
  </si>
  <si>
    <t>用于脱贫享受政策户及监测对象享受的跨省就业一次性交通补助政策</t>
  </si>
  <si>
    <t>带动全区低收入人群增收</t>
  </si>
  <si>
    <t>2024年12月底前</t>
  </si>
  <si>
    <t>区人社局</t>
  </si>
  <si>
    <t>2024年雨露计划项目（2023年秋季补助发放）</t>
  </si>
  <si>
    <t>全区符合条件的脱贫享受政策户及监测户家庭高职高专、中职中专类院校在校生进行补助，短期技能培训补助</t>
  </si>
  <si>
    <t>为中、高等职业教育在校脱贫享受政策户及监测户家庭子女提供补助；增强低收入家庭创业脱贫致富能力</t>
  </si>
  <si>
    <t>政策扶持、巩固拓展脱贫攻坚成果</t>
  </si>
  <si>
    <t>2023年6月底前</t>
  </si>
  <si>
    <t>区乡村振兴局</t>
  </si>
  <si>
    <t>三、产业发展项目</t>
  </si>
  <si>
    <t>追加“2024年灵井镇霍庄村社火产业园区工厂建设项目”</t>
  </si>
  <si>
    <t>产业发展</t>
  </si>
  <si>
    <t>灵井镇霍庄村</t>
  </si>
  <si>
    <t>项目总建筑面积9101.29平方米。其中 1#厂房建筑面积3394.25平方米；2#厂房建筑面积3394.25平方米;3#厂房建筑面积 1904.66平方米;地下消防泵站及水池 408.13平方米。（总规模资金1600万元，其中已安排中央资金1270万元）</t>
  </si>
  <si>
    <t>灵井镇各村</t>
  </si>
  <si>
    <t>推动村集体经济展，提升村集体造血功能，优先为低收入人群提供就业岗位，增加低收入家庭收入</t>
  </si>
  <si>
    <t>通过项目实施，发展和壮大村集体经济，村集体经济年增收不低于投资额的5%，收益主要用于巩固拓展脱贫攻坚成果。</t>
  </si>
  <si>
    <t>2024年11月底前</t>
  </si>
  <si>
    <t>区乡村振兴局、灵井镇政府</t>
  </si>
  <si>
    <t>2024年五女店镇冶庄村电烤房项目</t>
  </si>
  <si>
    <t>五女店镇冶庄村</t>
  </si>
  <si>
    <t>新建电能烤房10座及配套设备</t>
  </si>
  <si>
    <t>项目建设不仅起到了减工降本、提质增效、促农增收的作用，也践行了烟叶绿色发展理念</t>
  </si>
  <si>
    <t>通过项目实施，可产生经济效益，能够带动群众增收致富</t>
  </si>
  <si>
    <t>区农业农村局</t>
  </si>
  <si>
    <t>2024年五女店镇许庄村电烤房项目</t>
  </si>
  <si>
    <t>五女店镇许庄村</t>
  </si>
  <si>
    <t>2024年五女店镇西街村电烤房项目</t>
  </si>
  <si>
    <t>五女店镇西街村</t>
  </si>
  <si>
    <t>2024年五女店镇岗丁村电烤房项目</t>
  </si>
  <si>
    <t>五女店镇岗丁村</t>
  </si>
  <si>
    <t>2024年五女店镇双碑周村电烤房项目</t>
  </si>
  <si>
    <t>五女店镇双碑周村</t>
  </si>
  <si>
    <t>2024年榆林乡东榆林村电烤房项目</t>
  </si>
  <si>
    <t>榆林乡东榆林村</t>
  </si>
  <si>
    <t>2024年榆林乡刘王寨村电烤房项目</t>
  </si>
  <si>
    <t>榆林乡刘王寨村</t>
  </si>
  <si>
    <t>2024年榆林乡阮王村电烤房项目</t>
  </si>
  <si>
    <t>榆林乡阮王村</t>
  </si>
  <si>
    <t>2024年榆林乡樊庄村电烤房项目</t>
  </si>
  <si>
    <t>榆林乡樊庄村</t>
  </si>
  <si>
    <t>2024年榆林乡姬家营村电烤房项目</t>
  </si>
  <si>
    <t>榆林乡姬家营村</t>
  </si>
  <si>
    <t>2024年榆林乡破庙王村电烤房项目</t>
  </si>
  <si>
    <t>榆林乡破庙王村</t>
  </si>
  <si>
    <t>2024年榆林乡大魏庄村电烤房项目</t>
  </si>
  <si>
    <t>榆林乡大魏庄村</t>
  </si>
  <si>
    <t>2024年榆林乡西吴庄村电烤房项目</t>
  </si>
  <si>
    <t>榆林乡西吴庄村</t>
  </si>
  <si>
    <t>新建电能烤房20座及配套设备</t>
  </si>
  <si>
    <t>2024年榆林乡花李村电烤房项目</t>
  </si>
  <si>
    <t>榆林乡花李村</t>
  </si>
  <si>
    <t>2024年榆林乡岗刘村电烤房项目</t>
  </si>
  <si>
    <t>榆林乡岗刘村</t>
  </si>
  <si>
    <t>2024年榆林乡殿后李村电烤房项目</t>
  </si>
  <si>
    <t>榆林乡殿后李村</t>
  </si>
  <si>
    <t>2024年榆林乡管庄村电烤房项目</t>
  </si>
  <si>
    <t>榆林乡管庄村</t>
  </si>
  <si>
    <t>2024年榆林乡石庄村电烤房项目</t>
  </si>
  <si>
    <t>榆林乡石庄村</t>
  </si>
  <si>
    <t>2024年榆林乡前韩村电烤房项目</t>
  </si>
  <si>
    <t>榆林乡前韩村</t>
  </si>
  <si>
    <t>2024年椹涧乡王信庄村电烤房项目</t>
  </si>
  <si>
    <t>椹涧乡王信庄村</t>
  </si>
  <si>
    <t>2024年椹涧乡水潮店村电烤房项目</t>
  </si>
  <si>
    <t>椹涧乡水潮店村</t>
  </si>
  <si>
    <t>2024年椹涧乡南头村电烤房项目</t>
  </si>
  <si>
    <t>椹涧乡南头村</t>
  </si>
  <si>
    <t>2024年椹涧乡金庙村电烤房项目</t>
  </si>
  <si>
    <t>椹涧乡金庙村</t>
  </si>
  <si>
    <t>2024年椹涧乡杨庄村电烤房项目</t>
  </si>
  <si>
    <t>椹涧乡杨庄村</t>
  </si>
  <si>
    <t>2024年椹涧乡黄庙村电烤房项目</t>
  </si>
  <si>
    <t>椹涧乡黄庙村</t>
  </si>
  <si>
    <t>2024年椹涧乡西耿村电烤房项目</t>
  </si>
  <si>
    <t>椹涧乡西耿村</t>
  </si>
  <si>
    <t>2024年蒋李集镇李士坊村电烤房项目</t>
  </si>
  <si>
    <t>蒋李集镇李士坊村</t>
  </si>
  <si>
    <t>2024年蒋李集镇寇庄村电烤房项目</t>
  </si>
  <si>
    <t>蒋李集镇寇庄村</t>
  </si>
  <si>
    <t>2024年蒋李集镇刘王村电烤房项目</t>
  </si>
  <si>
    <t>蒋李集镇刘王村</t>
  </si>
  <si>
    <t>2024年蒋李集镇蒋西村电烤房项目</t>
  </si>
  <si>
    <t>蒋李集镇蒋西村</t>
  </si>
  <si>
    <t>2024年蒋李集镇史楼村电烤房项目</t>
  </si>
  <si>
    <t>蒋李集镇史楼村</t>
  </si>
  <si>
    <t>2024年张潘镇赵庄村电烤房项目</t>
  </si>
  <si>
    <t>张潘镇赵庄村</t>
  </si>
  <si>
    <t>2024年张潘镇寨张村电烤房项目</t>
  </si>
  <si>
    <t>张潘镇寨张村</t>
  </si>
  <si>
    <t>2024年张潘镇盆李北村电烤房项目</t>
  </si>
  <si>
    <t>张潘镇盆李北村</t>
  </si>
  <si>
    <t>2024年灵井镇纸张村电烤房项目</t>
  </si>
  <si>
    <t>灵井镇纸张村</t>
  </si>
  <si>
    <t>2024年苏桥镇司堂村电烤房项目</t>
  </si>
  <si>
    <t>苏桥镇司堂村</t>
  </si>
  <si>
    <t>2024年建安区农田水利建设项目</t>
  </si>
  <si>
    <t>相关乡镇村落内</t>
  </si>
  <si>
    <t>小召办事处、陈曹乡、五女店镇等乡镇内打井</t>
  </si>
  <si>
    <t>支持农业生产，改善水利设施少的问题，提高生产力，方便群众生产生活，为农村经济发展打下基础，助力群众发展致富。</t>
  </si>
  <si>
    <t>四、项目管理费</t>
  </si>
  <si>
    <t>2024年区派第一书记经费项目</t>
  </si>
  <si>
    <t>项目管理费</t>
  </si>
  <si>
    <t>区派第一书记所在村</t>
  </si>
  <si>
    <t>44个区派第一书记工作经费，每人1万元</t>
  </si>
  <si>
    <t>支持44个区派第一书记驻村开展工作，巩固脱贫成果推进乡村振兴</t>
  </si>
  <si>
    <t>支持驻村第一书记开展工作，巩固脱贫成果推进乡村振兴</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</si>
</sst>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4">
    <font>
      <sz val="12"/>
      <name val="宋体"/>
      <family val="0"/>
    </font>
    <font>
      <sz val="11"/>
      <name val="宋体"/>
      <family val="0"/>
    </font>
    <font>
      <sz val="16"/>
      <name val="黑体"/>
      <family val="3"/>
    </font>
    <font>
      <sz val="26"/>
      <name val="黑体"/>
      <family val="3"/>
    </font>
    <font>
      <sz val="18"/>
      <name val="黑体"/>
      <family val="3"/>
    </font>
    <font>
      <sz val="16"/>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42"/>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42"/>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3" borderId="5" applyNumberFormat="0" applyAlignment="0" applyProtection="0"/>
    <xf numFmtId="0" fontId="34" fillId="4" borderId="6" applyNumberFormat="0" applyAlignment="0" applyProtection="0"/>
    <xf numFmtId="0" fontId="35" fillId="4" borderId="5" applyNumberFormat="0" applyAlignment="0" applyProtection="0"/>
    <xf numFmtId="0" fontId="36" fillId="5" borderId="7" applyNumberFormat="0" applyAlignment="0" applyProtection="0"/>
    <xf numFmtId="0" fontId="37" fillId="0" borderId="8" applyNumberFormat="0" applyFill="0" applyAlignment="0" applyProtection="0"/>
    <xf numFmtId="0" fontId="38" fillId="0" borderId="9"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cellStyleXfs>
  <cellXfs count="49">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wrapText="1"/>
    </xf>
    <xf numFmtId="0" fontId="4" fillId="0" borderId="0" xfId="0" applyFont="1" applyFill="1" applyAlignment="1">
      <alignment vertical="center"/>
    </xf>
    <xf numFmtId="0" fontId="2" fillId="0" borderId="0" xfId="0" applyFont="1" applyFill="1" applyAlignment="1">
      <alignment vertical="center"/>
    </xf>
    <xf numFmtId="0" fontId="5"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justify" vertical="center"/>
    </xf>
    <xf numFmtId="0" fontId="2" fillId="0" borderId="0" xfId="0" applyFont="1" applyFill="1" applyAlignment="1">
      <alignment horizontal="center" vertical="center" wrapText="1"/>
    </xf>
    <xf numFmtId="0" fontId="2" fillId="0" borderId="0" xfId="0" applyFont="1" applyFill="1" applyAlignment="1">
      <alignment horizontal="justify" vertical="center" wrapText="1"/>
    </xf>
    <xf numFmtId="0" fontId="2"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justify"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justify" vertical="center" wrapText="1"/>
    </xf>
    <xf numFmtId="0" fontId="2" fillId="0" borderId="12" xfId="0" applyFont="1" applyFill="1" applyBorder="1" applyAlignment="1">
      <alignment horizontal="center" vertical="center"/>
    </xf>
    <xf numFmtId="0" fontId="2" fillId="0" borderId="12" xfId="0" applyFont="1" applyFill="1" applyBorder="1" applyAlignment="1">
      <alignment horizontal="justify"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2" xfId="0" applyFont="1" applyFill="1" applyBorder="1" applyAlignment="1">
      <alignment horizontal="justify" vertical="center" wrapText="1"/>
    </xf>
    <xf numFmtId="176" fontId="2" fillId="0" borderId="12" xfId="0" applyNumberFormat="1"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12" xfId="0" applyFont="1" applyFill="1" applyBorder="1" applyAlignment="1">
      <alignment horizontal="justify" vertical="center" wrapText="1"/>
    </xf>
    <xf numFmtId="0" fontId="2" fillId="0"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justify"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2" xfId="0" applyFont="1" applyFill="1" applyBorder="1" applyAlignment="1">
      <alignment horizontal="justify"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2" xfId="0" applyFont="1" applyFill="1" applyBorder="1" applyAlignment="1">
      <alignment horizontal="justify"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vertical="center"/>
    </xf>
    <xf numFmtId="0" fontId="5" fillId="0" borderId="0" xfId="0" applyFont="1" applyFill="1" applyAlignment="1">
      <alignment horizontal="justify" vertical="center"/>
    </xf>
    <xf numFmtId="0" fontId="5" fillId="0" borderId="0" xfId="0" applyFont="1" applyFill="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65534"/>
  <sheetViews>
    <sheetView tabSelected="1" zoomScale="70" zoomScaleNormal="70" zoomScaleSheetLayoutView="100" workbookViewId="0" topLeftCell="A48">
      <selection activeCell="I50" sqref="I50"/>
    </sheetView>
  </sheetViews>
  <sheetFormatPr defaultColWidth="9.00390625" defaultRowHeight="48" customHeight="1"/>
  <cols>
    <col min="1" max="1" width="9.00390625" style="7" customWidth="1"/>
    <col min="2" max="2" width="39.625" style="8" customWidth="1"/>
    <col min="3" max="3" width="20.375" style="9" customWidth="1"/>
    <col min="4" max="4" width="9.00390625" style="1" customWidth="1"/>
    <col min="5" max="5" width="14.00390625" style="9" customWidth="1"/>
    <col min="6" max="6" width="69.50390625" style="10" customWidth="1"/>
    <col min="7" max="7" width="21.75390625" style="7" customWidth="1"/>
    <col min="8" max="8" width="11.25390625" style="9" customWidth="1"/>
    <col min="9" max="9" width="17.125" style="9" customWidth="1"/>
    <col min="10" max="10" width="50.75390625" style="10" customWidth="1"/>
    <col min="11" max="11" width="9.25390625" style="9" customWidth="1"/>
    <col min="12" max="12" width="47.50390625" style="9" customWidth="1"/>
    <col min="13" max="13" width="22.625" style="9" customWidth="1"/>
    <col min="14" max="14" width="20.375" style="11" customWidth="1"/>
    <col min="15" max="15" width="15.00390625" style="11" customWidth="1"/>
    <col min="16" max="16384" width="9.00390625" style="1" customWidth="1"/>
  </cols>
  <sheetData>
    <row r="1" spans="1:18" s="1" customFormat="1" ht="24" customHeight="1">
      <c r="A1" s="12" t="s">
        <v>0</v>
      </c>
      <c r="B1" s="8"/>
      <c r="C1" s="9"/>
      <c r="E1" s="9"/>
      <c r="F1" s="10"/>
      <c r="G1" s="7"/>
      <c r="H1" s="9"/>
      <c r="I1" s="9"/>
      <c r="J1" s="10"/>
      <c r="K1" s="9"/>
      <c r="L1" s="9"/>
      <c r="M1" s="9"/>
      <c r="N1" s="11"/>
      <c r="O1" s="11"/>
      <c r="P1" s="9"/>
      <c r="Q1" s="9"/>
      <c r="R1" s="9"/>
    </row>
    <row r="2" spans="1:15" s="2" customFormat="1" ht="48" customHeight="1">
      <c r="A2" s="13" t="s">
        <v>1</v>
      </c>
      <c r="B2" s="14"/>
      <c r="C2" s="13"/>
      <c r="D2" s="13"/>
      <c r="E2" s="13"/>
      <c r="F2" s="14"/>
      <c r="G2" s="13"/>
      <c r="H2" s="13"/>
      <c r="I2" s="13"/>
      <c r="J2" s="14"/>
      <c r="K2" s="13"/>
      <c r="L2" s="13"/>
      <c r="M2" s="13"/>
      <c r="N2" s="13"/>
      <c r="O2" s="13"/>
    </row>
    <row r="3" spans="1:15" s="3" customFormat="1" ht="64.5" customHeight="1">
      <c r="A3" s="15" t="s">
        <v>2</v>
      </c>
      <c r="B3" s="15" t="s">
        <v>3</v>
      </c>
      <c r="C3" s="15" t="s">
        <v>4</v>
      </c>
      <c r="D3" s="15" t="s">
        <v>5</v>
      </c>
      <c r="E3" s="15" t="s">
        <v>6</v>
      </c>
      <c r="F3" s="15" t="s">
        <v>7</v>
      </c>
      <c r="G3" s="16" t="s">
        <v>8</v>
      </c>
      <c r="H3" s="15" t="s">
        <v>9</v>
      </c>
      <c r="I3" s="15" t="s">
        <v>10</v>
      </c>
      <c r="J3" s="15" t="s">
        <v>11</v>
      </c>
      <c r="K3" s="15" t="s">
        <v>12</v>
      </c>
      <c r="L3" s="15" t="s">
        <v>13</v>
      </c>
      <c r="M3" s="15" t="s">
        <v>14</v>
      </c>
      <c r="N3" s="15" t="s">
        <v>15</v>
      </c>
      <c r="O3" s="15" t="s">
        <v>16</v>
      </c>
    </row>
    <row r="4" spans="1:15" s="4" customFormat="1" ht="28.5" customHeight="1">
      <c r="A4" s="17">
        <f>A5+A17+A20+A59</f>
        <v>52</v>
      </c>
      <c r="B4" s="18" t="s">
        <v>17</v>
      </c>
      <c r="C4" s="19"/>
      <c r="D4" s="19"/>
      <c r="E4" s="19"/>
      <c r="F4" s="20"/>
      <c r="G4" s="17">
        <f>G5+G17+G20+G59</f>
        <v>5880</v>
      </c>
      <c r="H4" s="18"/>
      <c r="I4" s="19"/>
      <c r="J4" s="19"/>
      <c r="K4" s="19"/>
      <c r="L4" s="19"/>
      <c r="M4" s="19"/>
      <c r="N4" s="19"/>
      <c r="O4" s="20"/>
    </row>
    <row r="5" spans="1:15" s="1" customFormat="1" ht="42" customHeight="1">
      <c r="A5" s="21">
        <v>11</v>
      </c>
      <c r="B5" s="22" t="s">
        <v>18</v>
      </c>
      <c r="C5" s="23"/>
      <c r="D5" s="23"/>
      <c r="E5" s="23"/>
      <c r="F5" s="24"/>
      <c r="G5" s="25">
        <f>SUM(G6:G16)</f>
        <v>1541</v>
      </c>
      <c r="H5" s="22"/>
      <c r="I5" s="23"/>
      <c r="J5" s="23"/>
      <c r="K5" s="23"/>
      <c r="L5" s="23"/>
      <c r="M5" s="23"/>
      <c r="N5" s="23"/>
      <c r="O5" s="33"/>
    </row>
    <row r="6" spans="1:15" s="1" customFormat="1" ht="84" customHeight="1">
      <c r="A6" s="21">
        <v>1</v>
      </c>
      <c r="B6" s="26" t="s">
        <v>19</v>
      </c>
      <c r="C6" s="27" t="s">
        <v>20</v>
      </c>
      <c r="D6" s="28" t="s">
        <v>21</v>
      </c>
      <c r="E6" s="27" t="s">
        <v>22</v>
      </c>
      <c r="F6" s="29" t="s">
        <v>23</v>
      </c>
      <c r="G6" s="30">
        <v>241</v>
      </c>
      <c r="H6" s="31" t="s">
        <v>24</v>
      </c>
      <c r="I6" s="27" t="s">
        <v>22</v>
      </c>
      <c r="J6" s="32" t="s">
        <v>25</v>
      </c>
      <c r="K6" s="31" t="s">
        <v>26</v>
      </c>
      <c r="L6" s="32" t="s">
        <v>27</v>
      </c>
      <c r="M6" s="34" t="s">
        <v>28</v>
      </c>
      <c r="N6" s="31" t="s">
        <v>29</v>
      </c>
      <c r="O6" s="31"/>
    </row>
    <row r="7" spans="1:15" s="1" customFormat="1" ht="84" customHeight="1">
      <c r="A7" s="21">
        <v>2</v>
      </c>
      <c r="B7" s="26" t="s">
        <v>30</v>
      </c>
      <c r="C7" s="27" t="s">
        <v>20</v>
      </c>
      <c r="D7" s="28" t="s">
        <v>21</v>
      </c>
      <c r="E7" s="27" t="s">
        <v>31</v>
      </c>
      <c r="F7" s="32" t="s">
        <v>32</v>
      </c>
      <c r="G7" s="30">
        <v>130</v>
      </c>
      <c r="H7" s="31" t="s">
        <v>24</v>
      </c>
      <c r="I7" s="41" t="s">
        <v>31</v>
      </c>
      <c r="J7" s="32" t="s">
        <v>33</v>
      </c>
      <c r="K7" s="36" t="s">
        <v>26</v>
      </c>
      <c r="L7" s="32" t="s">
        <v>34</v>
      </c>
      <c r="M7" s="34" t="s">
        <v>28</v>
      </c>
      <c r="N7" s="36" t="s">
        <v>35</v>
      </c>
      <c r="O7" s="36"/>
    </row>
    <row r="8" spans="1:15" s="1" customFormat="1" ht="159.75" customHeight="1">
      <c r="A8" s="21">
        <v>3</v>
      </c>
      <c r="B8" s="26" t="s">
        <v>36</v>
      </c>
      <c r="C8" s="27" t="s">
        <v>20</v>
      </c>
      <c r="D8" s="28" t="s">
        <v>21</v>
      </c>
      <c r="E8" s="27" t="s">
        <v>37</v>
      </c>
      <c r="F8" s="32" t="s">
        <v>38</v>
      </c>
      <c r="G8" s="30">
        <v>186</v>
      </c>
      <c r="H8" s="31" t="s">
        <v>24</v>
      </c>
      <c r="I8" s="41" t="s">
        <v>37</v>
      </c>
      <c r="J8" s="32" t="s">
        <v>33</v>
      </c>
      <c r="K8" s="36" t="s">
        <v>26</v>
      </c>
      <c r="L8" s="32" t="s">
        <v>34</v>
      </c>
      <c r="M8" s="34" t="s">
        <v>28</v>
      </c>
      <c r="N8" s="36" t="s">
        <v>39</v>
      </c>
      <c r="O8" s="36"/>
    </row>
    <row r="9" spans="1:15" s="1" customFormat="1" ht="84" customHeight="1">
      <c r="A9" s="21">
        <v>4</v>
      </c>
      <c r="B9" s="26" t="s">
        <v>40</v>
      </c>
      <c r="C9" s="27" t="s">
        <v>20</v>
      </c>
      <c r="D9" s="28" t="s">
        <v>21</v>
      </c>
      <c r="E9" s="27" t="s">
        <v>41</v>
      </c>
      <c r="F9" s="32" t="s">
        <v>42</v>
      </c>
      <c r="G9" s="30">
        <v>75</v>
      </c>
      <c r="H9" s="31" t="s">
        <v>24</v>
      </c>
      <c r="I9" s="41" t="s">
        <v>41</v>
      </c>
      <c r="J9" s="32" t="s">
        <v>33</v>
      </c>
      <c r="K9" s="36" t="s">
        <v>26</v>
      </c>
      <c r="L9" s="32" t="s">
        <v>34</v>
      </c>
      <c r="M9" s="34" t="s">
        <v>28</v>
      </c>
      <c r="N9" s="36" t="s">
        <v>39</v>
      </c>
      <c r="O9" s="36"/>
    </row>
    <row r="10" spans="1:15" s="1" customFormat="1" ht="186" customHeight="1">
      <c r="A10" s="21">
        <v>5</v>
      </c>
      <c r="B10" s="26" t="s">
        <v>43</v>
      </c>
      <c r="C10" s="27" t="s">
        <v>20</v>
      </c>
      <c r="D10" s="28" t="s">
        <v>21</v>
      </c>
      <c r="E10" s="27" t="s">
        <v>44</v>
      </c>
      <c r="F10" s="32" t="s">
        <v>45</v>
      </c>
      <c r="G10" s="30">
        <v>84</v>
      </c>
      <c r="H10" s="31" t="s">
        <v>24</v>
      </c>
      <c r="I10" s="41" t="s">
        <v>44</v>
      </c>
      <c r="J10" s="32" t="s">
        <v>33</v>
      </c>
      <c r="K10" s="36" t="s">
        <v>26</v>
      </c>
      <c r="L10" s="32" t="s">
        <v>34</v>
      </c>
      <c r="M10" s="34" t="s">
        <v>28</v>
      </c>
      <c r="N10" s="36" t="s">
        <v>39</v>
      </c>
      <c r="O10" s="36"/>
    </row>
    <row r="11" spans="1:15" s="1" customFormat="1" ht="112.5" customHeight="1">
      <c r="A11" s="21">
        <v>6</v>
      </c>
      <c r="B11" s="26" t="s">
        <v>46</v>
      </c>
      <c r="C11" s="27" t="s">
        <v>20</v>
      </c>
      <c r="D11" s="28" t="s">
        <v>21</v>
      </c>
      <c r="E11" s="27" t="s">
        <v>47</v>
      </c>
      <c r="F11" s="32" t="s">
        <v>48</v>
      </c>
      <c r="G11" s="30">
        <v>104</v>
      </c>
      <c r="H11" s="31" t="s">
        <v>24</v>
      </c>
      <c r="I11" s="41" t="s">
        <v>47</v>
      </c>
      <c r="J11" s="32" t="s">
        <v>33</v>
      </c>
      <c r="K11" s="36" t="s">
        <v>26</v>
      </c>
      <c r="L11" s="32" t="s">
        <v>34</v>
      </c>
      <c r="M11" s="34" t="s">
        <v>28</v>
      </c>
      <c r="N11" s="36" t="s">
        <v>49</v>
      </c>
      <c r="O11" s="36"/>
    </row>
    <row r="12" spans="1:15" s="1" customFormat="1" ht="208.5" customHeight="1">
      <c r="A12" s="21">
        <v>7</v>
      </c>
      <c r="B12" s="26" t="s">
        <v>50</v>
      </c>
      <c r="C12" s="27" t="s">
        <v>20</v>
      </c>
      <c r="D12" s="28" t="s">
        <v>21</v>
      </c>
      <c r="E12" s="27" t="s">
        <v>51</v>
      </c>
      <c r="F12" s="32" t="s">
        <v>52</v>
      </c>
      <c r="G12" s="30">
        <v>145</v>
      </c>
      <c r="H12" s="31" t="s">
        <v>24</v>
      </c>
      <c r="I12" s="41" t="s">
        <v>51</v>
      </c>
      <c r="J12" s="32" t="s">
        <v>33</v>
      </c>
      <c r="K12" s="36" t="s">
        <v>26</v>
      </c>
      <c r="L12" s="32" t="s">
        <v>34</v>
      </c>
      <c r="M12" s="34" t="s">
        <v>28</v>
      </c>
      <c r="N12" s="36" t="s">
        <v>49</v>
      </c>
      <c r="O12" s="36"/>
    </row>
    <row r="13" spans="1:15" s="1" customFormat="1" ht="112.5" customHeight="1">
      <c r="A13" s="21">
        <v>8</v>
      </c>
      <c r="B13" s="26" t="s">
        <v>53</v>
      </c>
      <c r="C13" s="27" t="s">
        <v>20</v>
      </c>
      <c r="D13" s="28" t="s">
        <v>21</v>
      </c>
      <c r="E13" s="27" t="s">
        <v>54</v>
      </c>
      <c r="F13" s="32" t="s">
        <v>55</v>
      </c>
      <c r="G13" s="30">
        <v>285</v>
      </c>
      <c r="H13" s="31" t="s">
        <v>24</v>
      </c>
      <c r="I13" s="41" t="s">
        <v>54</v>
      </c>
      <c r="J13" s="32" t="s">
        <v>33</v>
      </c>
      <c r="K13" s="36" t="s">
        <v>26</v>
      </c>
      <c r="L13" s="32" t="s">
        <v>34</v>
      </c>
      <c r="M13" s="34" t="s">
        <v>28</v>
      </c>
      <c r="N13" s="36" t="s">
        <v>49</v>
      </c>
      <c r="O13" s="36"/>
    </row>
    <row r="14" spans="1:15" s="1" customFormat="1" ht="84" customHeight="1">
      <c r="A14" s="21">
        <v>9</v>
      </c>
      <c r="B14" s="26" t="s">
        <v>56</v>
      </c>
      <c r="C14" s="27" t="s">
        <v>20</v>
      </c>
      <c r="D14" s="28" t="s">
        <v>21</v>
      </c>
      <c r="E14" s="27" t="s">
        <v>57</v>
      </c>
      <c r="F14" s="32" t="s">
        <v>58</v>
      </c>
      <c r="G14" s="30">
        <v>84</v>
      </c>
      <c r="H14" s="31" t="s">
        <v>24</v>
      </c>
      <c r="I14" s="41" t="s">
        <v>57</v>
      </c>
      <c r="J14" s="32" t="s">
        <v>33</v>
      </c>
      <c r="K14" s="36" t="s">
        <v>26</v>
      </c>
      <c r="L14" s="32" t="s">
        <v>34</v>
      </c>
      <c r="M14" s="34" t="s">
        <v>28</v>
      </c>
      <c r="N14" s="36" t="s">
        <v>49</v>
      </c>
      <c r="O14" s="36"/>
    </row>
    <row r="15" spans="1:15" s="1" customFormat="1" ht="42" customHeight="1">
      <c r="A15" s="21">
        <v>10</v>
      </c>
      <c r="B15" s="26" t="s">
        <v>59</v>
      </c>
      <c r="C15" s="27" t="s">
        <v>20</v>
      </c>
      <c r="D15" s="28" t="s">
        <v>21</v>
      </c>
      <c r="E15" s="27" t="s">
        <v>60</v>
      </c>
      <c r="F15" s="32" t="s">
        <v>61</v>
      </c>
      <c r="G15" s="30">
        <v>108</v>
      </c>
      <c r="H15" s="31" t="s">
        <v>24</v>
      </c>
      <c r="I15" s="41" t="s">
        <v>60</v>
      </c>
      <c r="J15" s="32" t="s">
        <v>33</v>
      </c>
      <c r="K15" s="36" t="s">
        <v>26</v>
      </c>
      <c r="L15" s="32" t="s">
        <v>34</v>
      </c>
      <c r="M15" s="34" t="s">
        <v>28</v>
      </c>
      <c r="N15" s="36" t="s">
        <v>49</v>
      </c>
      <c r="O15" s="36"/>
    </row>
    <row r="16" spans="1:15" s="1" customFormat="1" ht="84" customHeight="1">
      <c r="A16" s="21">
        <v>11</v>
      </c>
      <c r="B16" s="26" t="s">
        <v>62</v>
      </c>
      <c r="C16" s="27" t="s">
        <v>20</v>
      </c>
      <c r="D16" s="28" t="s">
        <v>21</v>
      </c>
      <c r="E16" s="27" t="s">
        <v>63</v>
      </c>
      <c r="F16" s="32" t="s">
        <v>64</v>
      </c>
      <c r="G16" s="30">
        <v>99</v>
      </c>
      <c r="H16" s="31" t="s">
        <v>24</v>
      </c>
      <c r="I16" s="41" t="s">
        <v>63</v>
      </c>
      <c r="J16" s="32" t="s">
        <v>33</v>
      </c>
      <c r="K16" s="36" t="s">
        <v>26</v>
      </c>
      <c r="L16" s="32" t="s">
        <v>34</v>
      </c>
      <c r="M16" s="34" t="s">
        <v>28</v>
      </c>
      <c r="N16" s="36" t="s">
        <v>65</v>
      </c>
      <c r="O16" s="36"/>
    </row>
    <row r="17" spans="1:15" s="5" customFormat="1" ht="42" customHeight="1">
      <c r="A17" s="21">
        <v>2</v>
      </c>
      <c r="B17" s="22" t="s">
        <v>66</v>
      </c>
      <c r="C17" s="23"/>
      <c r="D17" s="23"/>
      <c r="E17" s="23"/>
      <c r="F17" s="33"/>
      <c r="G17" s="31">
        <f>SUM(G18:G19)</f>
        <v>65</v>
      </c>
      <c r="H17" s="22"/>
      <c r="I17" s="23"/>
      <c r="J17" s="23"/>
      <c r="K17" s="23"/>
      <c r="L17" s="23"/>
      <c r="M17" s="23"/>
      <c r="N17" s="23"/>
      <c r="O17" s="33"/>
    </row>
    <row r="18" spans="1:15" s="1" customFormat="1" ht="46.5" customHeight="1">
      <c r="A18" s="21">
        <v>1</v>
      </c>
      <c r="B18" s="29" t="s">
        <v>67</v>
      </c>
      <c r="C18" s="34" t="s">
        <v>68</v>
      </c>
      <c r="D18" s="31" t="s">
        <v>21</v>
      </c>
      <c r="E18" s="34" t="s">
        <v>69</v>
      </c>
      <c r="F18" s="35" t="s">
        <v>70</v>
      </c>
      <c r="G18" s="25">
        <v>10</v>
      </c>
      <c r="H18" s="31" t="s">
        <v>24</v>
      </c>
      <c r="I18" s="34" t="s">
        <v>69</v>
      </c>
      <c r="J18" s="35" t="s">
        <v>71</v>
      </c>
      <c r="K18" s="31" t="s">
        <v>26</v>
      </c>
      <c r="L18" s="35" t="s">
        <v>72</v>
      </c>
      <c r="M18" s="34" t="s">
        <v>73</v>
      </c>
      <c r="N18" s="31" t="s">
        <v>74</v>
      </c>
      <c r="O18" s="31"/>
    </row>
    <row r="19" spans="1:15" s="1" customFormat="1" ht="87.75" customHeight="1">
      <c r="A19" s="21">
        <v>2</v>
      </c>
      <c r="B19" s="32" t="s">
        <v>75</v>
      </c>
      <c r="C19" s="27" t="s">
        <v>68</v>
      </c>
      <c r="D19" s="36" t="s">
        <v>21</v>
      </c>
      <c r="E19" s="27" t="s">
        <v>69</v>
      </c>
      <c r="F19" s="27" t="s">
        <v>76</v>
      </c>
      <c r="G19" s="37">
        <v>55</v>
      </c>
      <c r="H19" s="36" t="s">
        <v>24</v>
      </c>
      <c r="I19" s="27" t="s">
        <v>69</v>
      </c>
      <c r="J19" s="26" t="s">
        <v>77</v>
      </c>
      <c r="K19" s="36" t="s">
        <v>26</v>
      </c>
      <c r="L19" s="26" t="s">
        <v>78</v>
      </c>
      <c r="M19" s="27" t="s">
        <v>79</v>
      </c>
      <c r="N19" s="36" t="s">
        <v>80</v>
      </c>
      <c r="O19" s="36"/>
    </row>
    <row r="20" spans="1:15" s="1" customFormat="1" ht="42" customHeight="1">
      <c r="A20" s="38">
        <v>38</v>
      </c>
      <c r="B20" s="37" t="s">
        <v>81</v>
      </c>
      <c r="C20" s="38"/>
      <c r="D20" s="38"/>
      <c r="E20" s="38"/>
      <c r="F20" s="38"/>
      <c r="G20" s="38">
        <f>SUM(G21:G58)</f>
        <v>4230</v>
      </c>
      <c r="H20" s="39"/>
      <c r="I20" s="42"/>
      <c r="J20" s="42"/>
      <c r="K20" s="42"/>
      <c r="L20" s="42"/>
      <c r="M20" s="42"/>
      <c r="N20" s="42"/>
      <c r="O20" s="43"/>
    </row>
    <row r="21" spans="1:15" s="1" customFormat="1" ht="114.75" customHeight="1">
      <c r="A21" s="38">
        <v>1</v>
      </c>
      <c r="B21" s="40" t="s">
        <v>82</v>
      </c>
      <c r="C21" s="27" t="s">
        <v>83</v>
      </c>
      <c r="D21" s="28" t="s">
        <v>21</v>
      </c>
      <c r="E21" s="27" t="s">
        <v>84</v>
      </c>
      <c r="F21" s="26" t="s">
        <v>85</v>
      </c>
      <c r="G21" s="38">
        <v>330</v>
      </c>
      <c r="H21" s="31" t="s">
        <v>24</v>
      </c>
      <c r="I21" s="27" t="s">
        <v>86</v>
      </c>
      <c r="J21" s="44" t="s">
        <v>87</v>
      </c>
      <c r="K21" s="31" t="s">
        <v>26</v>
      </c>
      <c r="L21" s="44" t="s">
        <v>88</v>
      </c>
      <c r="M21" s="34" t="s">
        <v>89</v>
      </c>
      <c r="N21" s="45" t="s">
        <v>90</v>
      </c>
      <c r="O21" s="46"/>
    </row>
    <row r="22" spans="1:15" s="1" customFormat="1" ht="73.5" customHeight="1">
      <c r="A22" s="38">
        <v>2</v>
      </c>
      <c r="B22" s="40" t="s">
        <v>91</v>
      </c>
      <c r="C22" s="27" t="s">
        <v>83</v>
      </c>
      <c r="D22" s="28" t="s">
        <v>21</v>
      </c>
      <c r="E22" s="27" t="s">
        <v>92</v>
      </c>
      <c r="F22" s="26" t="s">
        <v>93</v>
      </c>
      <c r="G22" s="38">
        <v>90</v>
      </c>
      <c r="H22" s="31" t="s">
        <v>24</v>
      </c>
      <c r="I22" s="27" t="s">
        <v>92</v>
      </c>
      <c r="J22" s="44" t="s">
        <v>94</v>
      </c>
      <c r="K22" s="31" t="s">
        <v>26</v>
      </c>
      <c r="L22" s="44" t="s">
        <v>95</v>
      </c>
      <c r="M22" s="34" t="s">
        <v>89</v>
      </c>
      <c r="N22" s="45" t="s">
        <v>96</v>
      </c>
      <c r="O22" s="46"/>
    </row>
    <row r="23" spans="1:15" s="1" customFormat="1" ht="73.5" customHeight="1">
      <c r="A23" s="38">
        <v>3</v>
      </c>
      <c r="B23" s="40" t="s">
        <v>97</v>
      </c>
      <c r="C23" s="27" t="s">
        <v>83</v>
      </c>
      <c r="D23" s="28" t="s">
        <v>21</v>
      </c>
      <c r="E23" s="27" t="s">
        <v>98</v>
      </c>
      <c r="F23" s="26" t="s">
        <v>93</v>
      </c>
      <c r="G23" s="38">
        <v>90</v>
      </c>
      <c r="H23" s="31" t="s">
        <v>24</v>
      </c>
      <c r="I23" s="27" t="s">
        <v>98</v>
      </c>
      <c r="J23" s="44" t="s">
        <v>94</v>
      </c>
      <c r="K23" s="31" t="s">
        <v>26</v>
      </c>
      <c r="L23" s="44" t="s">
        <v>95</v>
      </c>
      <c r="M23" s="34" t="s">
        <v>89</v>
      </c>
      <c r="N23" s="45" t="s">
        <v>96</v>
      </c>
      <c r="O23" s="46"/>
    </row>
    <row r="24" spans="1:15" s="1" customFormat="1" ht="73.5" customHeight="1">
      <c r="A24" s="38">
        <v>4</v>
      </c>
      <c r="B24" s="40" t="s">
        <v>99</v>
      </c>
      <c r="C24" s="27" t="s">
        <v>83</v>
      </c>
      <c r="D24" s="28" t="s">
        <v>21</v>
      </c>
      <c r="E24" s="27" t="s">
        <v>100</v>
      </c>
      <c r="F24" s="26" t="s">
        <v>93</v>
      </c>
      <c r="G24" s="38">
        <v>90</v>
      </c>
      <c r="H24" s="31" t="s">
        <v>24</v>
      </c>
      <c r="I24" s="27" t="s">
        <v>100</v>
      </c>
      <c r="J24" s="44" t="s">
        <v>94</v>
      </c>
      <c r="K24" s="31" t="s">
        <v>26</v>
      </c>
      <c r="L24" s="44" t="s">
        <v>95</v>
      </c>
      <c r="M24" s="34" t="s">
        <v>89</v>
      </c>
      <c r="N24" s="45" t="s">
        <v>96</v>
      </c>
      <c r="O24" s="46"/>
    </row>
    <row r="25" spans="1:15" s="1" customFormat="1" ht="73.5" customHeight="1">
      <c r="A25" s="38">
        <v>5</v>
      </c>
      <c r="B25" s="40" t="s">
        <v>101</v>
      </c>
      <c r="C25" s="27" t="s">
        <v>83</v>
      </c>
      <c r="D25" s="28" t="s">
        <v>21</v>
      </c>
      <c r="E25" s="27" t="s">
        <v>102</v>
      </c>
      <c r="F25" s="26" t="s">
        <v>93</v>
      </c>
      <c r="G25" s="38">
        <v>90</v>
      </c>
      <c r="H25" s="31" t="s">
        <v>24</v>
      </c>
      <c r="I25" s="27" t="s">
        <v>102</v>
      </c>
      <c r="J25" s="44" t="s">
        <v>94</v>
      </c>
      <c r="K25" s="31" t="s">
        <v>26</v>
      </c>
      <c r="L25" s="44" t="s">
        <v>95</v>
      </c>
      <c r="M25" s="34" t="s">
        <v>89</v>
      </c>
      <c r="N25" s="45" t="s">
        <v>96</v>
      </c>
      <c r="O25" s="46"/>
    </row>
    <row r="26" spans="1:15" s="1" customFormat="1" ht="73.5" customHeight="1">
      <c r="A26" s="38">
        <v>6</v>
      </c>
      <c r="B26" s="40" t="s">
        <v>103</v>
      </c>
      <c r="C26" s="27" t="s">
        <v>83</v>
      </c>
      <c r="D26" s="28" t="s">
        <v>21</v>
      </c>
      <c r="E26" s="27" t="s">
        <v>104</v>
      </c>
      <c r="F26" s="26" t="s">
        <v>93</v>
      </c>
      <c r="G26" s="38">
        <v>90</v>
      </c>
      <c r="H26" s="31" t="s">
        <v>24</v>
      </c>
      <c r="I26" s="27" t="s">
        <v>104</v>
      </c>
      <c r="J26" s="44" t="s">
        <v>94</v>
      </c>
      <c r="K26" s="31" t="s">
        <v>26</v>
      </c>
      <c r="L26" s="44" t="s">
        <v>95</v>
      </c>
      <c r="M26" s="34" t="s">
        <v>89</v>
      </c>
      <c r="N26" s="45" t="s">
        <v>96</v>
      </c>
      <c r="O26" s="46"/>
    </row>
    <row r="27" spans="1:15" s="1" customFormat="1" ht="73.5" customHeight="1">
      <c r="A27" s="38">
        <v>7</v>
      </c>
      <c r="B27" s="40" t="s">
        <v>105</v>
      </c>
      <c r="C27" s="27" t="s">
        <v>83</v>
      </c>
      <c r="D27" s="28" t="s">
        <v>21</v>
      </c>
      <c r="E27" s="27" t="s">
        <v>106</v>
      </c>
      <c r="F27" s="26" t="s">
        <v>93</v>
      </c>
      <c r="G27" s="38">
        <v>90</v>
      </c>
      <c r="H27" s="31" t="s">
        <v>24</v>
      </c>
      <c r="I27" s="27" t="s">
        <v>106</v>
      </c>
      <c r="J27" s="44" t="s">
        <v>94</v>
      </c>
      <c r="K27" s="31" t="s">
        <v>26</v>
      </c>
      <c r="L27" s="44" t="s">
        <v>95</v>
      </c>
      <c r="M27" s="34" t="s">
        <v>89</v>
      </c>
      <c r="N27" s="45" t="s">
        <v>96</v>
      </c>
      <c r="O27" s="46"/>
    </row>
    <row r="28" spans="1:15" s="1" customFormat="1" ht="73.5" customHeight="1">
      <c r="A28" s="38">
        <v>8</v>
      </c>
      <c r="B28" s="40" t="s">
        <v>107</v>
      </c>
      <c r="C28" s="27" t="s">
        <v>83</v>
      </c>
      <c r="D28" s="28" t="s">
        <v>21</v>
      </c>
      <c r="E28" s="27" t="s">
        <v>108</v>
      </c>
      <c r="F28" s="26" t="s">
        <v>93</v>
      </c>
      <c r="G28" s="38">
        <v>90</v>
      </c>
      <c r="H28" s="31" t="s">
        <v>24</v>
      </c>
      <c r="I28" s="27" t="s">
        <v>108</v>
      </c>
      <c r="J28" s="44" t="s">
        <v>94</v>
      </c>
      <c r="K28" s="31" t="s">
        <v>26</v>
      </c>
      <c r="L28" s="44" t="s">
        <v>95</v>
      </c>
      <c r="M28" s="34" t="s">
        <v>89</v>
      </c>
      <c r="N28" s="45" t="s">
        <v>96</v>
      </c>
      <c r="O28" s="46"/>
    </row>
    <row r="29" spans="1:15" s="1" customFormat="1" ht="73.5" customHeight="1">
      <c r="A29" s="38">
        <v>9</v>
      </c>
      <c r="B29" s="40" t="s">
        <v>109</v>
      </c>
      <c r="C29" s="27" t="s">
        <v>83</v>
      </c>
      <c r="D29" s="28" t="s">
        <v>21</v>
      </c>
      <c r="E29" s="27" t="s">
        <v>110</v>
      </c>
      <c r="F29" s="26" t="s">
        <v>93</v>
      </c>
      <c r="G29" s="38">
        <v>90</v>
      </c>
      <c r="H29" s="31" t="s">
        <v>24</v>
      </c>
      <c r="I29" s="27" t="s">
        <v>110</v>
      </c>
      <c r="J29" s="44" t="s">
        <v>94</v>
      </c>
      <c r="K29" s="31" t="s">
        <v>26</v>
      </c>
      <c r="L29" s="44" t="s">
        <v>95</v>
      </c>
      <c r="M29" s="34" t="s">
        <v>89</v>
      </c>
      <c r="N29" s="45" t="s">
        <v>96</v>
      </c>
      <c r="O29" s="46"/>
    </row>
    <row r="30" spans="1:15" s="1" customFormat="1" ht="73.5" customHeight="1">
      <c r="A30" s="38">
        <v>10</v>
      </c>
      <c r="B30" s="40" t="s">
        <v>111</v>
      </c>
      <c r="C30" s="27" t="s">
        <v>83</v>
      </c>
      <c r="D30" s="28" t="s">
        <v>21</v>
      </c>
      <c r="E30" s="27" t="s">
        <v>112</v>
      </c>
      <c r="F30" s="26" t="s">
        <v>93</v>
      </c>
      <c r="G30" s="38">
        <v>90</v>
      </c>
      <c r="H30" s="31" t="s">
        <v>24</v>
      </c>
      <c r="I30" s="27" t="s">
        <v>112</v>
      </c>
      <c r="J30" s="44" t="s">
        <v>94</v>
      </c>
      <c r="K30" s="31" t="s">
        <v>26</v>
      </c>
      <c r="L30" s="44" t="s">
        <v>95</v>
      </c>
      <c r="M30" s="34" t="s">
        <v>89</v>
      </c>
      <c r="N30" s="45" t="s">
        <v>96</v>
      </c>
      <c r="O30" s="46"/>
    </row>
    <row r="31" spans="1:15" s="1" customFormat="1" ht="73.5" customHeight="1">
      <c r="A31" s="38">
        <v>11</v>
      </c>
      <c r="B31" s="40" t="s">
        <v>113</v>
      </c>
      <c r="C31" s="27" t="s">
        <v>83</v>
      </c>
      <c r="D31" s="28" t="s">
        <v>21</v>
      </c>
      <c r="E31" s="27" t="s">
        <v>114</v>
      </c>
      <c r="F31" s="26" t="s">
        <v>93</v>
      </c>
      <c r="G31" s="38">
        <v>90</v>
      </c>
      <c r="H31" s="31" t="s">
        <v>24</v>
      </c>
      <c r="I31" s="27" t="s">
        <v>114</v>
      </c>
      <c r="J31" s="44" t="s">
        <v>94</v>
      </c>
      <c r="K31" s="31" t="s">
        <v>26</v>
      </c>
      <c r="L31" s="44" t="s">
        <v>95</v>
      </c>
      <c r="M31" s="34" t="s">
        <v>89</v>
      </c>
      <c r="N31" s="45" t="s">
        <v>96</v>
      </c>
      <c r="O31" s="46"/>
    </row>
    <row r="32" spans="1:15" s="1" customFormat="1" ht="73.5" customHeight="1">
      <c r="A32" s="38">
        <v>12</v>
      </c>
      <c r="B32" s="40" t="s">
        <v>115</v>
      </c>
      <c r="C32" s="27" t="s">
        <v>83</v>
      </c>
      <c r="D32" s="28" t="s">
        <v>21</v>
      </c>
      <c r="E32" s="27" t="s">
        <v>116</v>
      </c>
      <c r="F32" s="26" t="s">
        <v>93</v>
      </c>
      <c r="G32" s="38">
        <v>90</v>
      </c>
      <c r="H32" s="31" t="s">
        <v>24</v>
      </c>
      <c r="I32" s="27" t="s">
        <v>116</v>
      </c>
      <c r="J32" s="44" t="s">
        <v>94</v>
      </c>
      <c r="K32" s="31" t="s">
        <v>26</v>
      </c>
      <c r="L32" s="44" t="s">
        <v>95</v>
      </c>
      <c r="M32" s="34" t="s">
        <v>89</v>
      </c>
      <c r="N32" s="45" t="s">
        <v>96</v>
      </c>
      <c r="O32" s="46"/>
    </row>
    <row r="33" spans="1:15" s="1" customFormat="1" ht="73.5" customHeight="1">
      <c r="A33" s="38">
        <v>13</v>
      </c>
      <c r="B33" s="40" t="s">
        <v>117</v>
      </c>
      <c r="C33" s="27" t="s">
        <v>83</v>
      </c>
      <c r="D33" s="28" t="s">
        <v>21</v>
      </c>
      <c r="E33" s="27" t="s">
        <v>118</v>
      </c>
      <c r="F33" s="26" t="s">
        <v>93</v>
      </c>
      <c r="G33" s="38">
        <v>90</v>
      </c>
      <c r="H33" s="31" t="s">
        <v>24</v>
      </c>
      <c r="I33" s="27" t="s">
        <v>118</v>
      </c>
      <c r="J33" s="44" t="s">
        <v>94</v>
      </c>
      <c r="K33" s="31" t="s">
        <v>26</v>
      </c>
      <c r="L33" s="44" t="s">
        <v>95</v>
      </c>
      <c r="M33" s="34" t="s">
        <v>89</v>
      </c>
      <c r="N33" s="45" t="s">
        <v>96</v>
      </c>
      <c r="O33" s="46"/>
    </row>
    <row r="34" spans="1:15" s="1" customFormat="1" ht="73.5" customHeight="1">
      <c r="A34" s="38">
        <v>14</v>
      </c>
      <c r="B34" s="40" t="s">
        <v>119</v>
      </c>
      <c r="C34" s="27" t="s">
        <v>83</v>
      </c>
      <c r="D34" s="28" t="s">
        <v>21</v>
      </c>
      <c r="E34" s="27" t="s">
        <v>120</v>
      </c>
      <c r="F34" s="26" t="s">
        <v>121</v>
      </c>
      <c r="G34" s="38">
        <v>180</v>
      </c>
      <c r="H34" s="31" t="s">
        <v>24</v>
      </c>
      <c r="I34" s="27" t="s">
        <v>120</v>
      </c>
      <c r="J34" s="44" t="s">
        <v>94</v>
      </c>
      <c r="K34" s="31" t="s">
        <v>26</v>
      </c>
      <c r="L34" s="44" t="s">
        <v>95</v>
      </c>
      <c r="M34" s="34" t="s">
        <v>89</v>
      </c>
      <c r="N34" s="45" t="s">
        <v>96</v>
      </c>
      <c r="O34" s="46"/>
    </row>
    <row r="35" spans="1:15" s="1" customFormat="1" ht="73.5" customHeight="1">
      <c r="A35" s="38">
        <v>15</v>
      </c>
      <c r="B35" s="40" t="s">
        <v>122</v>
      </c>
      <c r="C35" s="27" t="s">
        <v>83</v>
      </c>
      <c r="D35" s="28" t="s">
        <v>21</v>
      </c>
      <c r="E35" s="27" t="s">
        <v>123</v>
      </c>
      <c r="F35" s="26" t="s">
        <v>93</v>
      </c>
      <c r="G35" s="38">
        <v>90</v>
      </c>
      <c r="H35" s="31" t="s">
        <v>24</v>
      </c>
      <c r="I35" s="27" t="s">
        <v>123</v>
      </c>
      <c r="J35" s="44" t="s">
        <v>94</v>
      </c>
      <c r="K35" s="31" t="s">
        <v>26</v>
      </c>
      <c r="L35" s="44" t="s">
        <v>95</v>
      </c>
      <c r="M35" s="34" t="s">
        <v>89</v>
      </c>
      <c r="N35" s="45" t="s">
        <v>96</v>
      </c>
      <c r="O35" s="46"/>
    </row>
    <row r="36" spans="1:15" s="1" customFormat="1" ht="73.5" customHeight="1">
      <c r="A36" s="38">
        <v>16</v>
      </c>
      <c r="B36" s="40" t="s">
        <v>124</v>
      </c>
      <c r="C36" s="27" t="s">
        <v>83</v>
      </c>
      <c r="D36" s="28" t="s">
        <v>21</v>
      </c>
      <c r="E36" s="27" t="s">
        <v>125</v>
      </c>
      <c r="F36" s="26" t="s">
        <v>93</v>
      </c>
      <c r="G36" s="38">
        <v>90</v>
      </c>
      <c r="H36" s="31" t="s">
        <v>24</v>
      </c>
      <c r="I36" s="27" t="s">
        <v>125</v>
      </c>
      <c r="J36" s="44" t="s">
        <v>94</v>
      </c>
      <c r="K36" s="31" t="s">
        <v>26</v>
      </c>
      <c r="L36" s="44" t="s">
        <v>95</v>
      </c>
      <c r="M36" s="34" t="s">
        <v>89</v>
      </c>
      <c r="N36" s="45" t="s">
        <v>96</v>
      </c>
      <c r="O36" s="46"/>
    </row>
    <row r="37" spans="1:15" s="1" customFormat="1" ht="73.5" customHeight="1">
      <c r="A37" s="38">
        <v>17</v>
      </c>
      <c r="B37" s="40" t="s">
        <v>126</v>
      </c>
      <c r="C37" s="27" t="s">
        <v>83</v>
      </c>
      <c r="D37" s="28" t="s">
        <v>21</v>
      </c>
      <c r="E37" s="27" t="s">
        <v>127</v>
      </c>
      <c r="F37" s="26" t="s">
        <v>93</v>
      </c>
      <c r="G37" s="38">
        <v>90</v>
      </c>
      <c r="H37" s="31" t="s">
        <v>24</v>
      </c>
      <c r="I37" s="27" t="s">
        <v>127</v>
      </c>
      <c r="J37" s="44" t="s">
        <v>94</v>
      </c>
      <c r="K37" s="31" t="s">
        <v>26</v>
      </c>
      <c r="L37" s="44" t="s">
        <v>95</v>
      </c>
      <c r="M37" s="34" t="s">
        <v>89</v>
      </c>
      <c r="N37" s="45" t="s">
        <v>96</v>
      </c>
      <c r="O37" s="46"/>
    </row>
    <row r="38" spans="1:15" s="1" customFormat="1" ht="73.5" customHeight="1">
      <c r="A38" s="38">
        <v>18</v>
      </c>
      <c r="B38" s="40" t="s">
        <v>128</v>
      </c>
      <c r="C38" s="27" t="s">
        <v>83</v>
      </c>
      <c r="D38" s="28" t="s">
        <v>21</v>
      </c>
      <c r="E38" s="27" t="s">
        <v>129</v>
      </c>
      <c r="F38" s="26" t="s">
        <v>93</v>
      </c>
      <c r="G38" s="38">
        <v>90</v>
      </c>
      <c r="H38" s="31" t="s">
        <v>24</v>
      </c>
      <c r="I38" s="27" t="s">
        <v>129</v>
      </c>
      <c r="J38" s="44" t="s">
        <v>94</v>
      </c>
      <c r="K38" s="31" t="s">
        <v>26</v>
      </c>
      <c r="L38" s="44" t="s">
        <v>95</v>
      </c>
      <c r="M38" s="34" t="s">
        <v>89</v>
      </c>
      <c r="N38" s="45" t="s">
        <v>96</v>
      </c>
      <c r="O38" s="46"/>
    </row>
    <row r="39" spans="1:15" s="1" customFormat="1" ht="73.5" customHeight="1">
      <c r="A39" s="38">
        <v>19</v>
      </c>
      <c r="B39" s="40" t="s">
        <v>130</v>
      </c>
      <c r="C39" s="27" t="s">
        <v>83</v>
      </c>
      <c r="D39" s="28" t="s">
        <v>21</v>
      </c>
      <c r="E39" s="27" t="s">
        <v>131</v>
      </c>
      <c r="F39" s="26" t="s">
        <v>93</v>
      </c>
      <c r="G39" s="38">
        <v>90</v>
      </c>
      <c r="H39" s="31" t="s">
        <v>24</v>
      </c>
      <c r="I39" s="27" t="s">
        <v>131</v>
      </c>
      <c r="J39" s="44" t="s">
        <v>94</v>
      </c>
      <c r="K39" s="31" t="s">
        <v>26</v>
      </c>
      <c r="L39" s="44" t="s">
        <v>95</v>
      </c>
      <c r="M39" s="34" t="s">
        <v>89</v>
      </c>
      <c r="N39" s="45" t="s">
        <v>96</v>
      </c>
      <c r="O39" s="46"/>
    </row>
    <row r="40" spans="1:15" s="1" customFormat="1" ht="73.5" customHeight="1">
      <c r="A40" s="38">
        <v>20</v>
      </c>
      <c r="B40" s="40" t="s">
        <v>132</v>
      </c>
      <c r="C40" s="27" t="s">
        <v>83</v>
      </c>
      <c r="D40" s="28" t="s">
        <v>21</v>
      </c>
      <c r="E40" s="27" t="s">
        <v>133</v>
      </c>
      <c r="F40" s="26" t="s">
        <v>93</v>
      </c>
      <c r="G40" s="38">
        <v>90</v>
      </c>
      <c r="H40" s="31" t="s">
        <v>24</v>
      </c>
      <c r="I40" s="27" t="s">
        <v>133</v>
      </c>
      <c r="J40" s="44" t="s">
        <v>94</v>
      </c>
      <c r="K40" s="31" t="s">
        <v>26</v>
      </c>
      <c r="L40" s="44" t="s">
        <v>95</v>
      </c>
      <c r="M40" s="34" t="s">
        <v>89</v>
      </c>
      <c r="N40" s="45" t="s">
        <v>96</v>
      </c>
      <c r="O40" s="46"/>
    </row>
    <row r="41" spans="1:15" s="1" customFormat="1" ht="73.5" customHeight="1">
      <c r="A41" s="38">
        <v>21</v>
      </c>
      <c r="B41" s="40" t="s">
        <v>134</v>
      </c>
      <c r="C41" s="27" t="s">
        <v>83</v>
      </c>
      <c r="D41" s="28" t="s">
        <v>21</v>
      </c>
      <c r="E41" s="27" t="s">
        <v>135</v>
      </c>
      <c r="F41" s="26" t="s">
        <v>121</v>
      </c>
      <c r="G41" s="38">
        <v>180</v>
      </c>
      <c r="H41" s="31" t="s">
        <v>24</v>
      </c>
      <c r="I41" s="27" t="s">
        <v>135</v>
      </c>
      <c r="J41" s="44" t="s">
        <v>94</v>
      </c>
      <c r="K41" s="31" t="s">
        <v>26</v>
      </c>
      <c r="L41" s="44" t="s">
        <v>95</v>
      </c>
      <c r="M41" s="34" t="s">
        <v>89</v>
      </c>
      <c r="N41" s="45" t="s">
        <v>96</v>
      </c>
      <c r="O41" s="46"/>
    </row>
    <row r="42" spans="1:15" s="1" customFormat="1" ht="73.5" customHeight="1">
      <c r="A42" s="38">
        <v>22</v>
      </c>
      <c r="B42" s="40" t="s">
        <v>136</v>
      </c>
      <c r="C42" s="27" t="s">
        <v>83</v>
      </c>
      <c r="D42" s="28" t="s">
        <v>21</v>
      </c>
      <c r="E42" s="27" t="s">
        <v>137</v>
      </c>
      <c r="F42" s="26" t="s">
        <v>93</v>
      </c>
      <c r="G42" s="38">
        <v>90</v>
      </c>
      <c r="H42" s="31" t="s">
        <v>24</v>
      </c>
      <c r="I42" s="27" t="s">
        <v>137</v>
      </c>
      <c r="J42" s="44" t="s">
        <v>94</v>
      </c>
      <c r="K42" s="31" t="s">
        <v>26</v>
      </c>
      <c r="L42" s="44" t="s">
        <v>95</v>
      </c>
      <c r="M42" s="34" t="s">
        <v>89</v>
      </c>
      <c r="N42" s="45" t="s">
        <v>96</v>
      </c>
      <c r="O42" s="46"/>
    </row>
    <row r="43" spans="1:15" s="1" customFormat="1" ht="73.5" customHeight="1">
      <c r="A43" s="38">
        <v>23</v>
      </c>
      <c r="B43" s="40" t="s">
        <v>138</v>
      </c>
      <c r="C43" s="27" t="s">
        <v>83</v>
      </c>
      <c r="D43" s="28" t="s">
        <v>21</v>
      </c>
      <c r="E43" s="27" t="s">
        <v>139</v>
      </c>
      <c r="F43" s="26" t="s">
        <v>93</v>
      </c>
      <c r="G43" s="38">
        <v>90</v>
      </c>
      <c r="H43" s="31" t="s">
        <v>24</v>
      </c>
      <c r="I43" s="27" t="s">
        <v>139</v>
      </c>
      <c r="J43" s="44" t="s">
        <v>94</v>
      </c>
      <c r="K43" s="31" t="s">
        <v>26</v>
      </c>
      <c r="L43" s="44" t="s">
        <v>95</v>
      </c>
      <c r="M43" s="34" t="s">
        <v>89</v>
      </c>
      <c r="N43" s="45" t="s">
        <v>96</v>
      </c>
      <c r="O43" s="46"/>
    </row>
    <row r="44" spans="1:15" s="1" customFormat="1" ht="73.5" customHeight="1">
      <c r="A44" s="38">
        <v>24</v>
      </c>
      <c r="B44" s="40" t="s">
        <v>140</v>
      </c>
      <c r="C44" s="27" t="s">
        <v>83</v>
      </c>
      <c r="D44" s="28" t="s">
        <v>21</v>
      </c>
      <c r="E44" s="27" t="s">
        <v>141</v>
      </c>
      <c r="F44" s="26" t="s">
        <v>93</v>
      </c>
      <c r="G44" s="38">
        <v>90</v>
      </c>
      <c r="H44" s="31" t="s">
        <v>24</v>
      </c>
      <c r="I44" s="27" t="s">
        <v>141</v>
      </c>
      <c r="J44" s="44" t="s">
        <v>94</v>
      </c>
      <c r="K44" s="31" t="s">
        <v>26</v>
      </c>
      <c r="L44" s="44" t="s">
        <v>95</v>
      </c>
      <c r="M44" s="34" t="s">
        <v>89</v>
      </c>
      <c r="N44" s="45" t="s">
        <v>96</v>
      </c>
      <c r="O44" s="46"/>
    </row>
    <row r="45" spans="1:15" s="1" customFormat="1" ht="73.5" customHeight="1">
      <c r="A45" s="38">
        <v>25</v>
      </c>
      <c r="B45" s="40" t="s">
        <v>142</v>
      </c>
      <c r="C45" s="27" t="s">
        <v>83</v>
      </c>
      <c r="D45" s="28" t="s">
        <v>21</v>
      </c>
      <c r="E45" s="27" t="s">
        <v>143</v>
      </c>
      <c r="F45" s="26" t="s">
        <v>93</v>
      </c>
      <c r="G45" s="38">
        <v>90</v>
      </c>
      <c r="H45" s="31" t="s">
        <v>24</v>
      </c>
      <c r="I45" s="27" t="s">
        <v>143</v>
      </c>
      <c r="J45" s="44" t="s">
        <v>94</v>
      </c>
      <c r="K45" s="31" t="s">
        <v>26</v>
      </c>
      <c r="L45" s="44" t="s">
        <v>95</v>
      </c>
      <c r="M45" s="34" t="s">
        <v>89</v>
      </c>
      <c r="N45" s="45" t="s">
        <v>96</v>
      </c>
      <c r="O45" s="46"/>
    </row>
    <row r="46" spans="1:15" s="1" customFormat="1" ht="73.5" customHeight="1">
      <c r="A46" s="38">
        <v>26</v>
      </c>
      <c r="B46" s="40" t="s">
        <v>144</v>
      </c>
      <c r="C46" s="27" t="s">
        <v>83</v>
      </c>
      <c r="D46" s="28" t="s">
        <v>21</v>
      </c>
      <c r="E46" s="27" t="s">
        <v>145</v>
      </c>
      <c r="F46" s="26" t="s">
        <v>93</v>
      </c>
      <c r="G46" s="38">
        <v>90</v>
      </c>
      <c r="H46" s="31" t="s">
        <v>24</v>
      </c>
      <c r="I46" s="27" t="s">
        <v>145</v>
      </c>
      <c r="J46" s="44" t="s">
        <v>94</v>
      </c>
      <c r="K46" s="31" t="s">
        <v>26</v>
      </c>
      <c r="L46" s="44" t="s">
        <v>95</v>
      </c>
      <c r="M46" s="34" t="s">
        <v>89</v>
      </c>
      <c r="N46" s="45" t="s">
        <v>96</v>
      </c>
      <c r="O46" s="46"/>
    </row>
    <row r="47" spans="1:15" s="1" customFormat="1" ht="73.5" customHeight="1">
      <c r="A47" s="38">
        <v>27</v>
      </c>
      <c r="B47" s="40" t="s">
        <v>146</v>
      </c>
      <c r="C47" s="27" t="s">
        <v>83</v>
      </c>
      <c r="D47" s="28" t="s">
        <v>21</v>
      </c>
      <c r="E47" s="27" t="s">
        <v>147</v>
      </c>
      <c r="F47" s="26" t="s">
        <v>93</v>
      </c>
      <c r="G47" s="38">
        <v>90</v>
      </c>
      <c r="H47" s="31" t="s">
        <v>24</v>
      </c>
      <c r="I47" s="27" t="s">
        <v>147</v>
      </c>
      <c r="J47" s="44" t="s">
        <v>94</v>
      </c>
      <c r="K47" s="31" t="s">
        <v>26</v>
      </c>
      <c r="L47" s="44" t="s">
        <v>95</v>
      </c>
      <c r="M47" s="34" t="s">
        <v>89</v>
      </c>
      <c r="N47" s="45" t="s">
        <v>96</v>
      </c>
      <c r="O47" s="46"/>
    </row>
    <row r="48" spans="1:15" s="1" customFormat="1" ht="73.5" customHeight="1">
      <c r="A48" s="38">
        <v>28</v>
      </c>
      <c r="B48" s="40" t="s">
        <v>148</v>
      </c>
      <c r="C48" s="27" t="s">
        <v>83</v>
      </c>
      <c r="D48" s="28" t="s">
        <v>21</v>
      </c>
      <c r="E48" s="27" t="s">
        <v>149</v>
      </c>
      <c r="F48" s="26" t="s">
        <v>93</v>
      </c>
      <c r="G48" s="38">
        <v>90</v>
      </c>
      <c r="H48" s="31" t="s">
        <v>24</v>
      </c>
      <c r="I48" s="27" t="s">
        <v>149</v>
      </c>
      <c r="J48" s="44" t="s">
        <v>94</v>
      </c>
      <c r="K48" s="31" t="s">
        <v>26</v>
      </c>
      <c r="L48" s="44" t="s">
        <v>95</v>
      </c>
      <c r="M48" s="34" t="s">
        <v>89</v>
      </c>
      <c r="N48" s="45" t="s">
        <v>96</v>
      </c>
      <c r="O48" s="46"/>
    </row>
    <row r="49" spans="1:15" s="1" customFormat="1" ht="73.5" customHeight="1">
      <c r="A49" s="38">
        <v>29</v>
      </c>
      <c r="B49" s="40" t="s">
        <v>150</v>
      </c>
      <c r="C49" s="27" t="s">
        <v>83</v>
      </c>
      <c r="D49" s="28" t="s">
        <v>21</v>
      </c>
      <c r="E49" s="27" t="s">
        <v>151</v>
      </c>
      <c r="F49" s="26" t="s">
        <v>93</v>
      </c>
      <c r="G49" s="38">
        <v>90</v>
      </c>
      <c r="H49" s="31" t="s">
        <v>24</v>
      </c>
      <c r="I49" s="27" t="s">
        <v>151</v>
      </c>
      <c r="J49" s="44" t="s">
        <v>94</v>
      </c>
      <c r="K49" s="31" t="s">
        <v>26</v>
      </c>
      <c r="L49" s="44" t="s">
        <v>95</v>
      </c>
      <c r="M49" s="34" t="s">
        <v>89</v>
      </c>
      <c r="N49" s="45" t="s">
        <v>96</v>
      </c>
      <c r="O49" s="46"/>
    </row>
    <row r="50" spans="1:15" s="1" customFormat="1" ht="73.5" customHeight="1">
      <c r="A50" s="38">
        <v>30</v>
      </c>
      <c r="B50" s="40" t="s">
        <v>152</v>
      </c>
      <c r="C50" s="27" t="s">
        <v>83</v>
      </c>
      <c r="D50" s="28" t="s">
        <v>21</v>
      </c>
      <c r="E50" s="27" t="s">
        <v>153</v>
      </c>
      <c r="F50" s="26" t="s">
        <v>93</v>
      </c>
      <c r="G50" s="38">
        <v>90</v>
      </c>
      <c r="H50" s="31" t="s">
        <v>24</v>
      </c>
      <c r="I50" s="27" t="s">
        <v>153</v>
      </c>
      <c r="J50" s="44" t="s">
        <v>94</v>
      </c>
      <c r="K50" s="31" t="s">
        <v>26</v>
      </c>
      <c r="L50" s="44" t="s">
        <v>95</v>
      </c>
      <c r="M50" s="34" t="s">
        <v>89</v>
      </c>
      <c r="N50" s="45" t="s">
        <v>96</v>
      </c>
      <c r="O50" s="46"/>
    </row>
    <row r="51" spans="1:15" s="1" customFormat="1" ht="73.5" customHeight="1">
      <c r="A51" s="38">
        <v>31</v>
      </c>
      <c r="B51" s="40" t="s">
        <v>154</v>
      </c>
      <c r="C51" s="27" t="s">
        <v>83</v>
      </c>
      <c r="D51" s="28" t="s">
        <v>21</v>
      </c>
      <c r="E51" s="27" t="s">
        <v>155</v>
      </c>
      <c r="F51" s="26" t="s">
        <v>93</v>
      </c>
      <c r="G51" s="38">
        <v>90</v>
      </c>
      <c r="H51" s="31" t="s">
        <v>24</v>
      </c>
      <c r="I51" s="27" t="s">
        <v>155</v>
      </c>
      <c r="J51" s="44" t="s">
        <v>94</v>
      </c>
      <c r="K51" s="31" t="s">
        <v>26</v>
      </c>
      <c r="L51" s="44" t="s">
        <v>95</v>
      </c>
      <c r="M51" s="34" t="s">
        <v>89</v>
      </c>
      <c r="N51" s="45" t="s">
        <v>96</v>
      </c>
      <c r="O51" s="46"/>
    </row>
    <row r="52" spans="1:15" s="1" customFormat="1" ht="73.5" customHeight="1">
      <c r="A52" s="38">
        <v>32</v>
      </c>
      <c r="B52" s="40" t="s">
        <v>156</v>
      </c>
      <c r="C52" s="27" t="s">
        <v>83</v>
      </c>
      <c r="D52" s="28" t="s">
        <v>21</v>
      </c>
      <c r="E52" s="27" t="s">
        <v>157</v>
      </c>
      <c r="F52" s="26" t="s">
        <v>93</v>
      </c>
      <c r="G52" s="38">
        <v>90</v>
      </c>
      <c r="H52" s="31" t="s">
        <v>24</v>
      </c>
      <c r="I52" s="27" t="s">
        <v>157</v>
      </c>
      <c r="J52" s="44" t="s">
        <v>94</v>
      </c>
      <c r="K52" s="31" t="s">
        <v>26</v>
      </c>
      <c r="L52" s="44" t="s">
        <v>95</v>
      </c>
      <c r="M52" s="34" t="s">
        <v>89</v>
      </c>
      <c r="N52" s="45" t="s">
        <v>96</v>
      </c>
      <c r="O52" s="46"/>
    </row>
    <row r="53" spans="1:15" s="1" customFormat="1" ht="73.5" customHeight="1">
      <c r="A53" s="38">
        <v>33</v>
      </c>
      <c r="B53" s="40" t="s">
        <v>158</v>
      </c>
      <c r="C53" s="27" t="s">
        <v>83</v>
      </c>
      <c r="D53" s="28" t="s">
        <v>21</v>
      </c>
      <c r="E53" s="27" t="s">
        <v>159</v>
      </c>
      <c r="F53" s="26" t="s">
        <v>93</v>
      </c>
      <c r="G53" s="38">
        <v>90</v>
      </c>
      <c r="H53" s="31" t="s">
        <v>24</v>
      </c>
      <c r="I53" s="27" t="s">
        <v>159</v>
      </c>
      <c r="J53" s="44" t="s">
        <v>94</v>
      </c>
      <c r="K53" s="31" t="s">
        <v>26</v>
      </c>
      <c r="L53" s="44" t="s">
        <v>95</v>
      </c>
      <c r="M53" s="34" t="s">
        <v>89</v>
      </c>
      <c r="N53" s="45" t="s">
        <v>96</v>
      </c>
      <c r="O53" s="46"/>
    </row>
    <row r="54" spans="1:15" s="1" customFormat="1" ht="73.5" customHeight="1">
      <c r="A54" s="38">
        <v>34</v>
      </c>
      <c r="B54" s="40" t="s">
        <v>160</v>
      </c>
      <c r="C54" s="27" t="s">
        <v>83</v>
      </c>
      <c r="D54" s="28" t="s">
        <v>21</v>
      </c>
      <c r="E54" s="27" t="s">
        <v>161</v>
      </c>
      <c r="F54" s="26" t="s">
        <v>93</v>
      </c>
      <c r="G54" s="38">
        <v>90</v>
      </c>
      <c r="H54" s="31" t="s">
        <v>24</v>
      </c>
      <c r="I54" s="27" t="s">
        <v>161</v>
      </c>
      <c r="J54" s="44" t="s">
        <v>94</v>
      </c>
      <c r="K54" s="31" t="s">
        <v>26</v>
      </c>
      <c r="L54" s="44" t="s">
        <v>95</v>
      </c>
      <c r="M54" s="34" t="s">
        <v>89</v>
      </c>
      <c r="N54" s="45" t="s">
        <v>96</v>
      </c>
      <c r="O54" s="46"/>
    </row>
    <row r="55" spans="1:15" s="1" customFormat="1" ht="73.5" customHeight="1">
      <c r="A55" s="38">
        <v>35</v>
      </c>
      <c r="B55" s="40" t="s">
        <v>162</v>
      </c>
      <c r="C55" s="27" t="s">
        <v>83</v>
      </c>
      <c r="D55" s="28" t="s">
        <v>21</v>
      </c>
      <c r="E55" s="27" t="s">
        <v>163</v>
      </c>
      <c r="F55" s="26" t="s">
        <v>121</v>
      </c>
      <c r="G55" s="38">
        <v>180</v>
      </c>
      <c r="H55" s="31" t="s">
        <v>24</v>
      </c>
      <c r="I55" s="27" t="s">
        <v>163</v>
      </c>
      <c r="J55" s="44" t="s">
        <v>94</v>
      </c>
      <c r="K55" s="31" t="s">
        <v>26</v>
      </c>
      <c r="L55" s="44" t="s">
        <v>95</v>
      </c>
      <c r="M55" s="34" t="s">
        <v>89</v>
      </c>
      <c r="N55" s="45" t="s">
        <v>96</v>
      </c>
      <c r="O55" s="46"/>
    </row>
    <row r="56" spans="1:15" s="1" customFormat="1" ht="73.5" customHeight="1">
      <c r="A56" s="38">
        <v>36</v>
      </c>
      <c r="B56" s="40" t="s">
        <v>164</v>
      </c>
      <c r="C56" s="27" t="s">
        <v>83</v>
      </c>
      <c r="D56" s="28" t="s">
        <v>21</v>
      </c>
      <c r="E56" s="27" t="s">
        <v>165</v>
      </c>
      <c r="F56" s="26" t="s">
        <v>121</v>
      </c>
      <c r="G56" s="38">
        <v>180</v>
      </c>
      <c r="H56" s="31" t="s">
        <v>24</v>
      </c>
      <c r="I56" s="27" t="s">
        <v>165</v>
      </c>
      <c r="J56" s="44" t="s">
        <v>94</v>
      </c>
      <c r="K56" s="31" t="s">
        <v>26</v>
      </c>
      <c r="L56" s="44" t="s">
        <v>95</v>
      </c>
      <c r="M56" s="34" t="s">
        <v>89</v>
      </c>
      <c r="N56" s="45" t="s">
        <v>96</v>
      </c>
      <c r="O56" s="46"/>
    </row>
    <row r="57" spans="1:15" s="1" customFormat="1" ht="73.5" customHeight="1">
      <c r="A57" s="38">
        <v>37</v>
      </c>
      <c r="B57" s="40" t="s">
        <v>166</v>
      </c>
      <c r="C57" s="27" t="s">
        <v>83</v>
      </c>
      <c r="D57" s="28" t="s">
        <v>21</v>
      </c>
      <c r="E57" s="27" t="s">
        <v>167</v>
      </c>
      <c r="F57" s="26" t="s">
        <v>93</v>
      </c>
      <c r="G57" s="38">
        <v>90</v>
      </c>
      <c r="H57" s="31" t="s">
        <v>24</v>
      </c>
      <c r="I57" s="27" t="s">
        <v>167</v>
      </c>
      <c r="J57" s="44" t="s">
        <v>94</v>
      </c>
      <c r="K57" s="31" t="s">
        <v>26</v>
      </c>
      <c r="L57" s="44" t="s">
        <v>95</v>
      </c>
      <c r="M57" s="34" t="s">
        <v>89</v>
      </c>
      <c r="N57" s="45" t="s">
        <v>96</v>
      </c>
      <c r="O57" s="46"/>
    </row>
    <row r="58" spans="1:15" s="1" customFormat="1" ht="91.5" customHeight="1">
      <c r="A58" s="38">
        <v>38</v>
      </c>
      <c r="B58" s="40" t="s">
        <v>168</v>
      </c>
      <c r="C58" s="27" t="s">
        <v>83</v>
      </c>
      <c r="D58" s="28" t="s">
        <v>21</v>
      </c>
      <c r="E58" s="27" t="s">
        <v>169</v>
      </c>
      <c r="F58" s="26" t="s">
        <v>170</v>
      </c>
      <c r="G58" s="38">
        <v>300</v>
      </c>
      <c r="H58" s="31" t="s">
        <v>24</v>
      </c>
      <c r="I58" s="27" t="s">
        <v>169</v>
      </c>
      <c r="J58" s="44" t="s">
        <v>171</v>
      </c>
      <c r="K58" s="31" t="s">
        <v>26</v>
      </c>
      <c r="L58" s="44" t="s">
        <v>95</v>
      </c>
      <c r="M58" s="34" t="s">
        <v>89</v>
      </c>
      <c r="N58" s="45" t="s">
        <v>96</v>
      </c>
      <c r="O58" s="46"/>
    </row>
    <row r="59" spans="1:15" s="1" customFormat="1" ht="42" customHeight="1">
      <c r="A59" s="38">
        <v>1</v>
      </c>
      <c r="B59" s="37" t="s">
        <v>172</v>
      </c>
      <c r="C59" s="38"/>
      <c r="D59" s="38"/>
      <c r="E59" s="38"/>
      <c r="F59" s="38"/>
      <c r="G59" s="38">
        <f>G60</f>
        <v>44</v>
      </c>
      <c r="H59" s="39"/>
      <c r="I59" s="42"/>
      <c r="J59" s="42"/>
      <c r="K59" s="42"/>
      <c r="L59" s="42"/>
      <c r="M59" s="42"/>
      <c r="N59" s="42"/>
      <c r="O59" s="43"/>
    </row>
    <row r="60" spans="1:15" s="1" customFormat="1" ht="63.75" customHeight="1">
      <c r="A60" s="38">
        <v>1</v>
      </c>
      <c r="B60" s="29" t="s">
        <v>173</v>
      </c>
      <c r="C60" s="34" t="s">
        <v>174</v>
      </c>
      <c r="D60" s="31" t="s">
        <v>21</v>
      </c>
      <c r="E60" s="34" t="s">
        <v>175</v>
      </c>
      <c r="F60" s="29" t="s">
        <v>176</v>
      </c>
      <c r="G60" s="38">
        <v>44</v>
      </c>
      <c r="H60" s="31" t="s">
        <v>24</v>
      </c>
      <c r="I60" s="34" t="s">
        <v>175</v>
      </c>
      <c r="J60" s="35" t="s">
        <v>177</v>
      </c>
      <c r="K60" s="31" t="s">
        <v>26</v>
      </c>
      <c r="L60" s="35" t="s">
        <v>178</v>
      </c>
      <c r="M60" s="34" t="s">
        <v>28</v>
      </c>
      <c r="N60" s="31" t="s">
        <v>80</v>
      </c>
      <c r="O60" s="31"/>
    </row>
    <row r="65459" spans="2:14" s="6" customFormat="1" ht="48" customHeight="1">
      <c r="B65459" s="47"/>
      <c r="E65459" s="48"/>
      <c r="F65459" s="47"/>
      <c r="H65459" s="48"/>
      <c r="I65459" s="48"/>
      <c r="K65459" s="48"/>
      <c r="L65459" s="48"/>
      <c r="M65459" s="48"/>
      <c r="N65459" s="48"/>
    </row>
    <row r="65460" spans="2:14" s="6" customFormat="1" ht="48" customHeight="1">
      <c r="B65460" s="47"/>
      <c r="E65460" s="48"/>
      <c r="F65460" s="47"/>
      <c r="H65460" s="48"/>
      <c r="I65460" s="48"/>
      <c r="K65460" s="48"/>
      <c r="L65460" s="48"/>
      <c r="M65460" s="48"/>
      <c r="N65460" s="48"/>
    </row>
    <row r="65461" spans="2:14" s="6" customFormat="1" ht="48" customHeight="1">
      <c r="B65461" s="47"/>
      <c r="E65461" s="48"/>
      <c r="F65461" s="47"/>
      <c r="H65461" s="48"/>
      <c r="I65461" s="48"/>
      <c r="K65461" s="48"/>
      <c r="L65461" s="48"/>
      <c r="M65461" s="48"/>
      <c r="N65461" s="48"/>
    </row>
    <row r="65462" spans="2:14" s="6" customFormat="1" ht="48" customHeight="1">
      <c r="B65462" s="47"/>
      <c r="E65462" s="48"/>
      <c r="F65462" s="47"/>
      <c r="H65462" s="48"/>
      <c r="I65462" s="48"/>
      <c r="K65462" s="48"/>
      <c r="L65462" s="48"/>
      <c r="M65462" s="48"/>
      <c r="N65462" s="48"/>
    </row>
    <row r="65463" spans="2:14" s="6" customFormat="1" ht="48" customHeight="1">
      <c r="B65463" s="47"/>
      <c r="E65463" s="48"/>
      <c r="F65463" s="47"/>
      <c r="H65463" s="48"/>
      <c r="I65463" s="48"/>
      <c r="K65463" s="48"/>
      <c r="L65463" s="48"/>
      <c r="M65463" s="48"/>
      <c r="N65463" s="48"/>
    </row>
    <row r="65464" spans="2:14" s="6" customFormat="1" ht="48" customHeight="1">
      <c r="B65464" s="47"/>
      <c r="E65464" s="48"/>
      <c r="F65464" s="47"/>
      <c r="H65464" s="48"/>
      <c r="I65464" s="48"/>
      <c r="K65464" s="48"/>
      <c r="L65464" s="48"/>
      <c r="M65464" s="48"/>
      <c r="N65464" s="48"/>
    </row>
    <row r="65465" spans="2:14" s="6" customFormat="1" ht="48" customHeight="1">
      <c r="B65465" s="47"/>
      <c r="E65465" s="48"/>
      <c r="F65465" s="47"/>
      <c r="H65465" s="48"/>
      <c r="I65465" s="48"/>
      <c r="K65465" s="48"/>
      <c r="L65465" s="48"/>
      <c r="M65465" s="48"/>
      <c r="N65465" s="48"/>
    </row>
    <row r="65466" spans="2:14" s="6" customFormat="1" ht="48" customHeight="1">
      <c r="B65466" s="47"/>
      <c r="E65466" s="48"/>
      <c r="F65466" s="47"/>
      <c r="H65466" s="48"/>
      <c r="I65466" s="48"/>
      <c r="K65466" s="48"/>
      <c r="L65466" s="48"/>
      <c r="M65466" s="48"/>
      <c r="N65466" s="48"/>
    </row>
    <row r="65467" spans="2:14" s="6" customFormat="1" ht="48" customHeight="1">
      <c r="B65467" s="47"/>
      <c r="E65467" s="48"/>
      <c r="F65467" s="47"/>
      <c r="H65467" s="48"/>
      <c r="I65467" s="48"/>
      <c r="K65467" s="48"/>
      <c r="L65467" s="48"/>
      <c r="M65467" s="48"/>
      <c r="N65467" s="48"/>
    </row>
    <row r="65468" spans="2:14" s="6" customFormat="1" ht="48" customHeight="1">
      <c r="B65468" s="47"/>
      <c r="E65468" s="48"/>
      <c r="F65468" s="47"/>
      <c r="H65468" s="48"/>
      <c r="I65468" s="48"/>
      <c r="K65468" s="48"/>
      <c r="L65468" s="48"/>
      <c r="M65468" s="48"/>
      <c r="N65468" s="48"/>
    </row>
    <row r="65469" spans="2:14" s="6" customFormat="1" ht="48" customHeight="1">
      <c r="B65469" s="47"/>
      <c r="E65469" s="48"/>
      <c r="F65469" s="47"/>
      <c r="H65469" s="48"/>
      <c r="I65469" s="48"/>
      <c r="K65469" s="48"/>
      <c r="L65469" s="48"/>
      <c r="M65469" s="48"/>
      <c r="N65469" s="48"/>
    </row>
    <row r="65470" spans="2:14" s="6" customFormat="1" ht="48" customHeight="1">
      <c r="B65470" s="47"/>
      <c r="E65470" s="48"/>
      <c r="F65470" s="47"/>
      <c r="H65470" s="48"/>
      <c r="I65470" s="48"/>
      <c r="K65470" s="48"/>
      <c r="L65470" s="48"/>
      <c r="M65470" s="48"/>
      <c r="N65470" s="48"/>
    </row>
    <row r="65471" spans="2:14" s="6" customFormat="1" ht="48" customHeight="1">
      <c r="B65471" s="47"/>
      <c r="E65471" s="48"/>
      <c r="F65471" s="47"/>
      <c r="H65471" s="48"/>
      <c r="I65471" s="48"/>
      <c r="K65471" s="48"/>
      <c r="L65471" s="48"/>
      <c r="M65471" s="48"/>
      <c r="N65471" s="48"/>
    </row>
    <row r="65472" spans="2:14" s="6" customFormat="1" ht="48" customHeight="1">
      <c r="B65472" s="47"/>
      <c r="E65472" s="48"/>
      <c r="F65472" s="47"/>
      <c r="H65472" s="48"/>
      <c r="I65472" s="48"/>
      <c r="K65472" s="48"/>
      <c r="L65472" s="48"/>
      <c r="M65472" s="48"/>
      <c r="N65472" s="48"/>
    </row>
    <row r="65473" spans="2:14" s="6" customFormat="1" ht="48" customHeight="1">
      <c r="B65473" s="47"/>
      <c r="E65473" s="48"/>
      <c r="F65473" s="47"/>
      <c r="H65473" s="48"/>
      <c r="I65473" s="48"/>
      <c r="K65473" s="48"/>
      <c r="L65473" s="48"/>
      <c r="M65473" s="48"/>
      <c r="N65473" s="48"/>
    </row>
    <row r="65474" spans="2:14" s="6" customFormat="1" ht="48" customHeight="1">
      <c r="B65474" s="47"/>
      <c r="E65474" s="48"/>
      <c r="F65474" s="47"/>
      <c r="H65474" s="48"/>
      <c r="I65474" s="48"/>
      <c r="K65474" s="48"/>
      <c r="L65474" s="48"/>
      <c r="M65474" s="48"/>
      <c r="N65474" s="48"/>
    </row>
    <row r="65475" spans="2:14" s="6" customFormat="1" ht="48" customHeight="1">
      <c r="B65475" s="47"/>
      <c r="E65475" s="48"/>
      <c r="F65475" s="47"/>
      <c r="H65475" s="48"/>
      <c r="I65475" s="48"/>
      <c r="K65475" s="48"/>
      <c r="L65475" s="48"/>
      <c r="M65475" s="48"/>
      <c r="N65475" s="48"/>
    </row>
    <row r="65476" spans="2:14" s="6" customFormat="1" ht="48" customHeight="1">
      <c r="B65476" s="47"/>
      <c r="E65476" s="48"/>
      <c r="F65476" s="47"/>
      <c r="H65476" s="48"/>
      <c r="I65476" s="48"/>
      <c r="K65476" s="48"/>
      <c r="L65476" s="48"/>
      <c r="M65476" s="48"/>
      <c r="N65476" s="48"/>
    </row>
    <row r="65477" spans="2:14" s="6" customFormat="1" ht="48" customHeight="1">
      <c r="B65477" s="47"/>
      <c r="E65477" s="48"/>
      <c r="F65477" s="47"/>
      <c r="H65477" s="48"/>
      <c r="I65477" s="48"/>
      <c r="K65477" s="48"/>
      <c r="L65477" s="48"/>
      <c r="M65477" s="48"/>
      <c r="N65477" s="48"/>
    </row>
    <row r="65478" spans="2:14" s="6" customFormat="1" ht="48" customHeight="1">
      <c r="B65478" s="47"/>
      <c r="E65478" s="48"/>
      <c r="F65478" s="47"/>
      <c r="H65478" s="48"/>
      <c r="I65478" s="48"/>
      <c r="K65478" s="48"/>
      <c r="L65478" s="48"/>
      <c r="M65478" s="48"/>
      <c r="N65478" s="48"/>
    </row>
    <row r="65479" spans="2:14" s="6" customFormat="1" ht="48" customHeight="1">
      <c r="B65479" s="47"/>
      <c r="E65479" s="48"/>
      <c r="F65479" s="47"/>
      <c r="H65479" s="48"/>
      <c r="I65479" s="48"/>
      <c r="K65479" s="48"/>
      <c r="L65479" s="48"/>
      <c r="M65479" s="48"/>
      <c r="N65479" s="48"/>
    </row>
    <row r="65480" spans="2:14" s="6" customFormat="1" ht="48" customHeight="1">
      <c r="B65480" s="47"/>
      <c r="E65480" s="48"/>
      <c r="F65480" s="47"/>
      <c r="H65480" s="48"/>
      <c r="I65480" s="48"/>
      <c r="K65480" s="48"/>
      <c r="L65480" s="48"/>
      <c r="M65480" s="48"/>
      <c r="N65480" s="48"/>
    </row>
    <row r="65481" spans="2:14" s="6" customFormat="1" ht="48" customHeight="1">
      <c r="B65481" s="47"/>
      <c r="E65481" s="48"/>
      <c r="F65481" s="47"/>
      <c r="H65481" s="48"/>
      <c r="I65481" s="48"/>
      <c r="K65481" s="48"/>
      <c r="L65481" s="48"/>
      <c r="M65481" s="48"/>
      <c r="N65481" s="48"/>
    </row>
    <row r="65482" spans="2:14" s="6" customFormat="1" ht="48" customHeight="1">
      <c r="B65482" s="47"/>
      <c r="E65482" s="48"/>
      <c r="F65482" s="47"/>
      <c r="H65482" s="48"/>
      <c r="I65482" s="48"/>
      <c r="K65482" s="48"/>
      <c r="L65482" s="48"/>
      <c r="M65482" s="48"/>
      <c r="N65482" s="48"/>
    </row>
    <row r="65483" spans="2:14" s="6" customFormat="1" ht="48" customHeight="1">
      <c r="B65483" s="47"/>
      <c r="E65483" s="48"/>
      <c r="F65483" s="47"/>
      <c r="H65483" s="48"/>
      <c r="I65483" s="48"/>
      <c r="K65483" s="48"/>
      <c r="L65483" s="48"/>
      <c r="M65483" s="48"/>
      <c r="N65483" s="48"/>
    </row>
    <row r="65484" spans="2:14" s="6" customFormat="1" ht="48" customHeight="1">
      <c r="B65484" s="47"/>
      <c r="E65484" s="48"/>
      <c r="F65484" s="47"/>
      <c r="H65484" s="48"/>
      <c r="I65484" s="48"/>
      <c r="K65484" s="48"/>
      <c r="L65484" s="48"/>
      <c r="M65484" s="48"/>
      <c r="N65484" s="48"/>
    </row>
    <row r="65485" spans="2:14" s="6" customFormat="1" ht="48" customHeight="1">
      <c r="B65485" s="47"/>
      <c r="E65485" s="48"/>
      <c r="F65485" s="47"/>
      <c r="H65485" s="48"/>
      <c r="I65485" s="48"/>
      <c r="K65485" s="48"/>
      <c r="L65485" s="48"/>
      <c r="M65485" s="48"/>
      <c r="N65485" s="48"/>
    </row>
    <row r="65486" spans="2:14" s="6" customFormat="1" ht="48" customHeight="1">
      <c r="B65486" s="47"/>
      <c r="E65486" s="48"/>
      <c r="F65486" s="47"/>
      <c r="H65486" s="48"/>
      <c r="I65486" s="48"/>
      <c r="K65486" s="48"/>
      <c r="L65486" s="48"/>
      <c r="M65486" s="48"/>
      <c r="N65486" s="48"/>
    </row>
    <row r="65487" spans="2:14" s="6" customFormat="1" ht="48" customHeight="1">
      <c r="B65487" s="47"/>
      <c r="E65487" s="48"/>
      <c r="F65487" s="47"/>
      <c r="H65487" s="48"/>
      <c r="I65487" s="48"/>
      <c r="K65487" s="48"/>
      <c r="L65487" s="48"/>
      <c r="M65487" s="48"/>
      <c r="N65487" s="48"/>
    </row>
    <row r="65488" spans="2:14" s="6" customFormat="1" ht="48" customHeight="1">
      <c r="B65488" s="47"/>
      <c r="E65488" s="48"/>
      <c r="F65488" s="47"/>
      <c r="H65488" s="48"/>
      <c r="I65488" s="48"/>
      <c r="K65488" s="48"/>
      <c r="L65488" s="48"/>
      <c r="M65488" s="48"/>
      <c r="N65488" s="48"/>
    </row>
    <row r="65489" spans="2:14" s="6" customFormat="1" ht="48" customHeight="1">
      <c r="B65489" s="47"/>
      <c r="E65489" s="48"/>
      <c r="F65489" s="47"/>
      <c r="H65489" s="48"/>
      <c r="I65489" s="48"/>
      <c r="K65489" s="48"/>
      <c r="L65489" s="48"/>
      <c r="M65489" s="48"/>
      <c r="N65489" s="48"/>
    </row>
    <row r="65490" spans="2:14" s="6" customFormat="1" ht="48" customHeight="1">
      <c r="B65490" s="47"/>
      <c r="E65490" s="48"/>
      <c r="F65490" s="47"/>
      <c r="H65490" s="48"/>
      <c r="I65490" s="48"/>
      <c r="K65490" s="48"/>
      <c r="L65490" s="48"/>
      <c r="M65490" s="48"/>
      <c r="N65490" s="48"/>
    </row>
    <row r="65491" spans="2:14" s="6" customFormat="1" ht="48" customHeight="1">
      <c r="B65491" s="47"/>
      <c r="E65491" s="48"/>
      <c r="F65491" s="47"/>
      <c r="H65491" s="48"/>
      <c r="I65491" s="48"/>
      <c r="K65491" s="48"/>
      <c r="L65491" s="48"/>
      <c r="M65491" s="48"/>
      <c r="N65491" s="48"/>
    </row>
    <row r="65492" spans="2:14" s="6" customFormat="1" ht="48" customHeight="1">
      <c r="B65492" s="47"/>
      <c r="E65492" s="48"/>
      <c r="F65492" s="47"/>
      <c r="H65492" s="48"/>
      <c r="I65492" s="48"/>
      <c r="K65492" s="48"/>
      <c r="L65492" s="48"/>
      <c r="M65492" s="48"/>
      <c r="N65492" s="48"/>
    </row>
    <row r="65493" spans="2:14" s="6" customFormat="1" ht="48" customHeight="1">
      <c r="B65493" s="47"/>
      <c r="E65493" s="48"/>
      <c r="F65493" s="47"/>
      <c r="H65493" s="48"/>
      <c r="I65493" s="48"/>
      <c r="K65493" s="48"/>
      <c r="L65493" s="48"/>
      <c r="M65493" s="48"/>
      <c r="N65493" s="48"/>
    </row>
    <row r="65494" spans="2:14" s="6" customFormat="1" ht="48" customHeight="1">
      <c r="B65494" s="47"/>
      <c r="E65494" s="48"/>
      <c r="F65494" s="47"/>
      <c r="H65494" s="48"/>
      <c r="I65494" s="48"/>
      <c r="K65494" s="48"/>
      <c r="L65494" s="48"/>
      <c r="M65494" s="48"/>
      <c r="N65494" s="48"/>
    </row>
    <row r="65495" spans="2:14" s="6" customFormat="1" ht="48" customHeight="1">
      <c r="B65495" s="47"/>
      <c r="E65495" s="48"/>
      <c r="F65495" s="47"/>
      <c r="H65495" s="48"/>
      <c r="I65495" s="48"/>
      <c r="K65495" s="48"/>
      <c r="L65495" s="48"/>
      <c r="M65495" s="48"/>
      <c r="N65495" s="48"/>
    </row>
    <row r="65496" spans="2:14" s="6" customFormat="1" ht="48" customHeight="1">
      <c r="B65496" s="47"/>
      <c r="E65496" s="48"/>
      <c r="F65496" s="47"/>
      <c r="H65496" s="48"/>
      <c r="I65496" s="48"/>
      <c r="K65496" s="48"/>
      <c r="L65496" s="48"/>
      <c r="M65496" s="48"/>
      <c r="N65496" s="48"/>
    </row>
    <row r="65497" spans="2:14" s="6" customFormat="1" ht="48" customHeight="1">
      <c r="B65497" s="47"/>
      <c r="E65497" s="48"/>
      <c r="F65497" s="47"/>
      <c r="H65497" s="48"/>
      <c r="I65497" s="48"/>
      <c r="K65497" s="48"/>
      <c r="L65497" s="48"/>
      <c r="M65497" s="48"/>
      <c r="N65497" s="48"/>
    </row>
    <row r="65498" spans="2:14" s="6" customFormat="1" ht="48" customHeight="1">
      <c r="B65498" s="47"/>
      <c r="E65498" s="48"/>
      <c r="F65498" s="47"/>
      <c r="H65498" s="48"/>
      <c r="I65498" s="48"/>
      <c r="K65498" s="48"/>
      <c r="L65498" s="48"/>
      <c r="M65498" s="48"/>
      <c r="N65498" s="48"/>
    </row>
    <row r="65499" spans="2:14" s="6" customFormat="1" ht="48" customHeight="1">
      <c r="B65499" s="47"/>
      <c r="E65499" s="48"/>
      <c r="F65499" s="47"/>
      <c r="H65499" s="48"/>
      <c r="I65499" s="48"/>
      <c r="K65499" s="48"/>
      <c r="L65499" s="48"/>
      <c r="M65499" s="48"/>
      <c r="N65499" s="48"/>
    </row>
    <row r="65500" spans="2:14" s="6" customFormat="1" ht="48" customHeight="1">
      <c r="B65500" s="47"/>
      <c r="E65500" s="48"/>
      <c r="F65500" s="47"/>
      <c r="H65500" s="48"/>
      <c r="I65500" s="48"/>
      <c r="K65500" s="48"/>
      <c r="L65500" s="48"/>
      <c r="M65500" s="48"/>
      <c r="N65500" s="48"/>
    </row>
    <row r="65501" spans="2:14" s="6" customFormat="1" ht="48" customHeight="1">
      <c r="B65501" s="47"/>
      <c r="E65501" s="48"/>
      <c r="F65501" s="47"/>
      <c r="H65501" s="48"/>
      <c r="I65501" s="48"/>
      <c r="K65501" s="48"/>
      <c r="L65501" s="48"/>
      <c r="M65501" s="48"/>
      <c r="N65501" s="48"/>
    </row>
    <row r="65502" spans="2:14" s="6" customFormat="1" ht="48" customHeight="1">
      <c r="B65502" s="47"/>
      <c r="E65502" s="48"/>
      <c r="F65502" s="47"/>
      <c r="H65502" s="48"/>
      <c r="I65502" s="48"/>
      <c r="K65502" s="48"/>
      <c r="L65502" s="48"/>
      <c r="M65502" s="48"/>
      <c r="N65502" s="48"/>
    </row>
    <row r="65503" spans="2:14" s="6" customFormat="1" ht="48" customHeight="1">
      <c r="B65503" s="47"/>
      <c r="E65503" s="48"/>
      <c r="F65503" s="47"/>
      <c r="H65503" s="48"/>
      <c r="I65503" s="48"/>
      <c r="K65503" s="48"/>
      <c r="L65503" s="48"/>
      <c r="M65503" s="48"/>
      <c r="N65503" s="48"/>
    </row>
    <row r="65504" spans="2:14" s="6" customFormat="1" ht="48" customHeight="1">
      <c r="B65504" s="47"/>
      <c r="E65504" s="48"/>
      <c r="F65504" s="47"/>
      <c r="H65504" s="48"/>
      <c r="I65504" s="48"/>
      <c r="K65504" s="48"/>
      <c r="L65504" s="48"/>
      <c r="M65504" s="48"/>
      <c r="N65504" s="48"/>
    </row>
    <row r="65505" spans="2:14" s="6" customFormat="1" ht="48" customHeight="1">
      <c r="B65505" s="47"/>
      <c r="E65505" s="48"/>
      <c r="F65505" s="47"/>
      <c r="H65505" s="48"/>
      <c r="I65505" s="48"/>
      <c r="K65505" s="48"/>
      <c r="L65505" s="48"/>
      <c r="M65505" s="48"/>
      <c r="N65505" s="48"/>
    </row>
    <row r="65506" spans="2:14" s="6" customFormat="1" ht="48" customHeight="1">
      <c r="B65506" s="47"/>
      <c r="E65506" s="48"/>
      <c r="F65506" s="47"/>
      <c r="H65506" s="48"/>
      <c r="I65506" s="48"/>
      <c r="K65506" s="48"/>
      <c r="L65506" s="48"/>
      <c r="M65506" s="48"/>
      <c r="N65506" s="48"/>
    </row>
    <row r="65507" spans="1:15" s="1" customFormat="1" ht="48" customHeight="1">
      <c r="A65507" s="7"/>
      <c r="B65507" s="8"/>
      <c r="C65507" s="9"/>
      <c r="E65507" s="9"/>
      <c r="F65507" s="10"/>
      <c r="G65507" s="7"/>
      <c r="H65507" s="9"/>
      <c r="I65507" s="9"/>
      <c r="J65507" s="10"/>
      <c r="K65507" s="9"/>
      <c r="L65507" s="9"/>
      <c r="M65507" s="9"/>
      <c r="N65507" s="11"/>
      <c r="O65507" s="11"/>
    </row>
    <row r="65508" spans="1:15" s="1" customFormat="1" ht="48" customHeight="1">
      <c r="A65508" s="7"/>
      <c r="B65508" s="8"/>
      <c r="C65508" s="9"/>
      <c r="E65508" s="9"/>
      <c r="F65508" s="10"/>
      <c r="G65508" s="7"/>
      <c r="H65508" s="9"/>
      <c r="I65508" s="9"/>
      <c r="J65508" s="10"/>
      <c r="K65508" s="9"/>
      <c r="L65508" s="9"/>
      <c r="M65508" s="9"/>
      <c r="N65508" s="11"/>
      <c r="O65508" s="11"/>
    </row>
    <row r="65509" spans="1:15" s="1" customFormat="1" ht="48" customHeight="1">
      <c r="A65509" s="7"/>
      <c r="B65509" s="8"/>
      <c r="C65509" s="9"/>
      <c r="E65509" s="9"/>
      <c r="F65509" s="10"/>
      <c r="G65509" s="7"/>
      <c r="H65509" s="9"/>
      <c r="I65509" s="9"/>
      <c r="J65509" s="10"/>
      <c r="K65509" s="9"/>
      <c r="L65509" s="9"/>
      <c r="M65509" s="9"/>
      <c r="N65509" s="11"/>
      <c r="O65509" s="11"/>
    </row>
    <row r="65510" spans="1:15" s="1" customFormat="1" ht="48" customHeight="1">
      <c r="A65510" s="7"/>
      <c r="B65510" s="8"/>
      <c r="C65510" s="9"/>
      <c r="E65510" s="9"/>
      <c r="F65510" s="10"/>
      <c r="G65510" s="7"/>
      <c r="H65510" s="9"/>
      <c r="I65510" s="9"/>
      <c r="J65510" s="10"/>
      <c r="K65510" s="9"/>
      <c r="L65510" s="9"/>
      <c r="M65510" s="9"/>
      <c r="N65510" s="11"/>
      <c r="O65510" s="11"/>
    </row>
    <row r="65511" spans="1:15" s="1" customFormat="1" ht="48" customHeight="1">
      <c r="A65511" s="7"/>
      <c r="B65511" s="8"/>
      <c r="C65511" s="9"/>
      <c r="E65511" s="9"/>
      <c r="F65511" s="10"/>
      <c r="G65511" s="7"/>
      <c r="H65511" s="9"/>
      <c r="I65511" s="9"/>
      <c r="J65511" s="10"/>
      <c r="K65511" s="9"/>
      <c r="L65511" s="9"/>
      <c r="M65511" s="9"/>
      <c r="N65511" s="11"/>
      <c r="O65511" s="11"/>
    </row>
    <row r="65512" spans="1:15" s="1" customFormat="1" ht="48" customHeight="1">
      <c r="A65512" s="7"/>
      <c r="B65512" s="8"/>
      <c r="C65512" s="9"/>
      <c r="E65512" s="9"/>
      <c r="F65512" s="10"/>
      <c r="G65512" s="7"/>
      <c r="H65512" s="9"/>
      <c r="I65512" s="9"/>
      <c r="J65512" s="10"/>
      <c r="K65512" s="9"/>
      <c r="L65512" s="9"/>
      <c r="M65512" s="9"/>
      <c r="N65512" s="11"/>
      <c r="O65512" s="11"/>
    </row>
    <row r="65513" spans="1:15" s="1" customFormat="1" ht="48" customHeight="1">
      <c r="A65513" s="7"/>
      <c r="B65513" s="8"/>
      <c r="C65513" s="9"/>
      <c r="E65513" s="9"/>
      <c r="F65513" s="10"/>
      <c r="G65513" s="7"/>
      <c r="H65513" s="9"/>
      <c r="I65513" s="9"/>
      <c r="J65513" s="10"/>
      <c r="K65513" s="9"/>
      <c r="L65513" s="9"/>
      <c r="M65513" s="9"/>
      <c r="N65513" s="11"/>
      <c r="O65513" s="11"/>
    </row>
    <row r="65514" spans="1:15" s="1" customFormat="1" ht="48" customHeight="1">
      <c r="A65514" s="7"/>
      <c r="B65514" s="8"/>
      <c r="C65514" s="9"/>
      <c r="E65514" s="9"/>
      <c r="F65514" s="10"/>
      <c r="G65514" s="7"/>
      <c r="H65514" s="9"/>
      <c r="I65514" s="9"/>
      <c r="J65514" s="10"/>
      <c r="K65514" s="9"/>
      <c r="L65514" s="9"/>
      <c r="M65514" s="9"/>
      <c r="N65514" s="11"/>
      <c r="O65514" s="11"/>
    </row>
    <row r="65515" spans="1:15" s="1" customFormat="1" ht="48" customHeight="1">
      <c r="A65515" s="7"/>
      <c r="B65515" s="8"/>
      <c r="C65515" s="9"/>
      <c r="E65515" s="9"/>
      <c r="F65515" s="10"/>
      <c r="G65515" s="7"/>
      <c r="H65515" s="9"/>
      <c r="I65515" s="9"/>
      <c r="J65515" s="10"/>
      <c r="K65515" s="9"/>
      <c r="L65515" s="9"/>
      <c r="M65515" s="9"/>
      <c r="N65515" s="11"/>
      <c r="O65515" s="11"/>
    </row>
    <row r="65516" spans="1:15" s="1" customFormat="1" ht="48" customHeight="1">
      <c r="A65516" s="7"/>
      <c r="B65516" s="8"/>
      <c r="C65516" s="9"/>
      <c r="E65516" s="9"/>
      <c r="F65516" s="10"/>
      <c r="G65516" s="7"/>
      <c r="H65516" s="9"/>
      <c r="I65516" s="9"/>
      <c r="J65516" s="10"/>
      <c r="K65516" s="9"/>
      <c r="L65516" s="9"/>
      <c r="M65516" s="9"/>
      <c r="N65516" s="11"/>
      <c r="O65516" s="11"/>
    </row>
    <row r="65517" spans="1:15" s="1" customFormat="1" ht="48" customHeight="1">
      <c r="A65517" s="7"/>
      <c r="B65517" s="8"/>
      <c r="C65517" s="9"/>
      <c r="E65517" s="9"/>
      <c r="F65517" s="10"/>
      <c r="G65517" s="7"/>
      <c r="H65517" s="9"/>
      <c r="I65517" s="9"/>
      <c r="J65517" s="10"/>
      <c r="K65517" s="9"/>
      <c r="L65517" s="9"/>
      <c r="M65517" s="9"/>
      <c r="N65517" s="11"/>
      <c r="O65517" s="11"/>
    </row>
    <row r="65518" spans="1:15" s="1" customFormat="1" ht="48" customHeight="1">
      <c r="A65518" s="7"/>
      <c r="B65518" s="8"/>
      <c r="C65518" s="9"/>
      <c r="E65518" s="9"/>
      <c r="F65518" s="10"/>
      <c r="G65518" s="7"/>
      <c r="H65518" s="9"/>
      <c r="I65518" s="9"/>
      <c r="J65518" s="10"/>
      <c r="K65518" s="9"/>
      <c r="L65518" s="9"/>
      <c r="M65518" s="9"/>
      <c r="N65518" s="11"/>
      <c r="O65518" s="11"/>
    </row>
    <row r="65519" spans="1:15" s="1" customFormat="1" ht="48" customHeight="1">
      <c r="A65519" s="7"/>
      <c r="B65519" s="8"/>
      <c r="C65519" s="9"/>
      <c r="E65519" s="9"/>
      <c r="F65519" s="10"/>
      <c r="G65519" s="7"/>
      <c r="H65519" s="9"/>
      <c r="I65519" s="9"/>
      <c r="J65519" s="10"/>
      <c r="K65519" s="9"/>
      <c r="L65519" s="9"/>
      <c r="M65519" s="9"/>
      <c r="N65519" s="11"/>
      <c r="O65519" s="11"/>
    </row>
    <row r="65520" spans="1:15" s="1" customFormat="1" ht="48" customHeight="1">
      <c r="A65520" s="7"/>
      <c r="B65520" s="8"/>
      <c r="C65520" s="9"/>
      <c r="E65520" s="9"/>
      <c r="F65520" s="10"/>
      <c r="G65520" s="7"/>
      <c r="H65520" s="9"/>
      <c r="I65520" s="9"/>
      <c r="J65520" s="10"/>
      <c r="K65520" s="9"/>
      <c r="L65520" s="9"/>
      <c r="M65520" s="9"/>
      <c r="N65520" s="11"/>
      <c r="O65520" s="11"/>
    </row>
    <row r="65521" spans="1:15" s="1" customFormat="1" ht="48" customHeight="1">
      <c r="A65521" s="7"/>
      <c r="B65521" s="8"/>
      <c r="C65521" s="9"/>
      <c r="E65521" s="9"/>
      <c r="F65521" s="10"/>
      <c r="G65521" s="7"/>
      <c r="H65521" s="9"/>
      <c r="I65521" s="9"/>
      <c r="J65521" s="10"/>
      <c r="K65521" s="9"/>
      <c r="L65521" s="9"/>
      <c r="M65521" s="9"/>
      <c r="N65521" s="11"/>
      <c r="O65521" s="11"/>
    </row>
    <row r="65522" spans="1:15" s="1" customFormat="1" ht="48" customHeight="1">
      <c r="A65522" s="7"/>
      <c r="B65522" s="8"/>
      <c r="C65522" s="9"/>
      <c r="E65522" s="9"/>
      <c r="F65522" s="10"/>
      <c r="G65522" s="7"/>
      <c r="H65522" s="9"/>
      <c r="I65522" s="9"/>
      <c r="J65522" s="10"/>
      <c r="K65522" s="9"/>
      <c r="L65522" s="9"/>
      <c r="M65522" s="9"/>
      <c r="N65522" s="11"/>
      <c r="O65522" s="11"/>
    </row>
    <row r="65523" spans="1:15" s="1" customFormat="1" ht="48" customHeight="1">
      <c r="A65523" s="7"/>
      <c r="B65523" s="8"/>
      <c r="C65523" s="9"/>
      <c r="E65523" s="9"/>
      <c r="F65523" s="10"/>
      <c r="G65523" s="7"/>
      <c r="H65523" s="9"/>
      <c r="I65523" s="9"/>
      <c r="J65523" s="10"/>
      <c r="K65523" s="9"/>
      <c r="L65523" s="9"/>
      <c r="M65523" s="9"/>
      <c r="N65523" s="11"/>
      <c r="O65523" s="11"/>
    </row>
    <row r="65524" spans="1:15" s="1" customFormat="1" ht="48" customHeight="1">
      <c r="A65524" s="7"/>
      <c r="B65524" s="8"/>
      <c r="C65524" s="9"/>
      <c r="E65524" s="9"/>
      <c r="F65524" s="10"/>
      <c r="G65524" s="7"/>
      <c r="H65524" s="9"/>
      <c r="I65524" s="9"/>
      <c r="J65524" s="10"/>
      <c r="K65524" s="9"/>
      <c r="L65524" s="9"/>
      <c r="M65524" s="9"/>
      <c r="N65524" s="11"/>
      <c r="O65524" s="11"/>
    </row>
    <row r="65525" spans="1:15" s="1" customFormat="1" ht="48" customHeight="1">
      <c r="A65525" s="7"/>
      <c r="B65525" s="8"/>
      <c r="C65525" s="9"/>
      <c r="E65525" s="9"/>
      <c r="F65525" s="10"/>
      <c r="G65525" s="7"/>
      <c r="H65525" s="9"/>
      <c r="I65525" s="9"/>
      <c r="J65525" s="10"/>
      <c r="K65525" s="9"/>
      <c r="L65525" s="9"/>
      <c r="M65525" s="9"/>
      <c r="N65525" s="11"/>
      <c r="O65525" s="11"/>
    </row>
    <row r="65526" spans="1:15" s="1" customFormat="1" ht="48" customHeight="1">
      <c r="A65526" s="7"/>
      <c r="B65526" s="8"/>
      <c r="C65526" s="9"/>
      <c r="E65526" s="9"/>
      <c r="F65526" s="10"/>
      <c r="G65526" s="7"/>
      <c r="H65526" s="9"/>
      <c r="I65526" s="9"/>
      <c r="J65526" s="10"/>
      <c r="K65526" s="9"/>
      <c r="L65526" s="9"/>
      <c r="M65526" s="9"/>
      <c r="N65526" s="11"/>
      <c r="O65526" s="11"/>
    </row>
    <row r="65527" spans="1:15" s="1" customFormat="1" ht="48" customHeight="1">
      <c r="A65527" s="7"/>
      <c r="B65527" s="8"/>
      <c r="C65527" s="9"/>
      <c r="E65527" s="9"/>
      <c r="F65527" s="10"/>
      <c r="G65527" s="7"/>
      <c r="H65527" s="9"/>
      <c r="I65527" s="9"/>
      <c r="J65527" s="10"/>
      <c r="K65527" s="9"/>
      <c r="L65527" s="9"/>
      <c r="M65527" s="9"/>
      <c r="N65527" s="11"/>
      <c r="O65527" s="11"/>
    </row>
    <row r="65528" spans="1:15" s="1" customFormat="1" ht="48" customHeight="1">
      <c r="A65528" s="7"/>
      <c r="B65528" s="8"/>
      <c r="C65528" s="9"/>
      <c r="E65528" s="9"/>
      <c r="F65528" s="10"/>
      <c r="G65528" s="7"/>
      <c r="H65528" s="9"/>
      <c r="I65528" s="9"/>
      <c r="J65528" s="10"/>
      <c r="K65528" s="9"/>
      <c r="L65528" s="9"/>
      <c r="M65528" s="9"/>
      <c r="N65528" s="11"/>
      <c r="O65528" s="11"/>
    </row>
    <row r="65529" spans="1:15" s="1" customFormat="1" ht="48" customHeight="1">
      <c r="A65529" s="7"/>
      <c r="B65529" s="8"/>
      <c r="C65529" s="9"/>
      <c r="E65529" s="9"/>
      <c r="F65529" s="10"/>
      <c r="G65529" s="7"/>
      <c r="H65529" s="9"/>
      <c r="I65529" s="9"/>
      <c r="J65529" s="10"/>
      <c r="K65529" s="9"/>
      <c r="L65529" s="9"/>
      <c r="M65529" s="9"/>
      <c r="N65529" s="11"/>
      <c r="O65529" s="11"/>
    </row>
    <row r="65530" spans="1:15" s="1" customFormat="1" ht="48" customHeight="1">
      <c r="A65530" s="7"/>
      <c r="B65530" s="8"/>
      <c r="C65530" s="9"/>
      <c r="E65530" s="9"/>
      <c r="F65530" s="10"/>
      <c r="G65530" s="7"/>
      <c r="H65530" s="9"/>
      <c r="I65530" s="9"/>
      <c r="J65530" s="10"/>
      <c r="K65530" s="9"/>
      <c r="L65530" s="9"/>
      <c r="M65530" s="9"/>
      <c r="N65530" s="11"/>
      <c r="O65530" s="11"/>
    </row>
    <row r="65531" spans="1:15" s="1" customFormat="1" ht="48" customHeight="1">
      <c r="A65531" s="7"/>
      <c r="B65531" s="8"/>
      <c r="C65531" s="9"/>
      <c r="E65531" s="9"/>
      <c r="F65531" s="10"/>
      <c r="G65531" s="7"/>
      <c r="H65531" s="9"/>
      <c r="I65531" s="9"/>
      <c r="J65531" s="10"/>
      <c r="K65531" s="9"/>
      <c r="L65531" s="9"/>
      <c r="M65531" s="9"/>
      <c r="N65531" s="11"/>
      <c r="O65531" s="11"/>
    </row>
    <row r="65532" spans="1:15" s="1" customFormat="1" ht="48" customHeight="1">
      <c r="A65532" s="7"/>
      <c r="B65532" s="8"/>
      <c r="C65532" s="9"/>
      <c r="E65532" s="9"/>
      <c r="F65532" s="10"/>
      <c r="G65532" s="7"/>
      <c r="H65532" s="9"/>
      <c r="I65532" s="9"/>
      <c r="J65532" s="10"/>
      <c r="K65532" s="9"/>
      <c r="L65532" s="9"/>
      <c r="M65532" s="9"/>
      <c r="N65532" s="11"/>
      <c r="O65532" s="11"/>
    </row>
    <row r="65533" spans="1:15" s="1" customFormat="1" ht="48" customHeight="1">
      <c r="A65533" s="7"/>
      <c r="B65533" s="8"/>
      <c r="C65533" s="9"/>
      <c r="E65533" s="9"/>
      <c r="F65533" s="10"/>
      <c r="G65533" s="7"/>
      <c r="H65533" s="9"/>
      <c r="I65533" s="9"/>
      <c r="J65533" s="10"/>
      <c r="K65533" s="9"/>
      <c r="L65533" s="9"/>
      <c r="M65533" s="9"/>
      <c r="N65533" s="11"/>
      <c r="O65533" s="11"/>
    </row>
    <row r="65534" spans="1:15" s="1" customFormat="1" ht="48" customHeight="1">
      <c r="A65534" s="7"/>
      <c r="B65534" s="8"/>
      <c r="C65534" s="9"/>
      <c r="E65534" s="9"/>
      <c r="F65534" s="10"/>
      <c r="G65534" s="7"/>
      <c r="H65534" s="9"/>
      <c r="I65534" s="9"/>
      <c r="J65534" s="10"/>
      <c r="K65534" s="9"/>
      <c r="L65534" s="9"/>
      <c r="M65534" s="9"/>
      <c r="N65534" s="11"/>
      <c r="O65534" s="11"/>
    </row>
  </sheetData>
  <sheetProtection/>
  <mergeCells count="11">
    <mergeCell ref="A2:O2"/>
    <mergeCell ref="B4:F4"/>
    <mergeCell ref="H4:O4"/>
    <mergeCell ref="B5:F5"/>
    <mergeCell ref="H5:O5"/>
    <mergeCell ref="B17:F17"/>
    <mergeCell ref="H17:O17"/>
    <mergeCell ref="B20:F20"/>
    <mergeCell ref="H20:O20"/>
    <mergeCell ref="B59:F59"/>
    <mergeCell ref="H59:O59"/>
  </mergeCells>
  <printOptions/>
  <pageMargins left="0.7513888888888889" right="0.7513888888888889" top="1" bottom="0.5506944444444445" header="0.5118055555555555" footer="0.5118055555555555"/>
  <pageSetup fitToHeight="0" fitToWidth="1" horizontalDpi="600" verticalDpi="600" orientation="landscape" paperSize="9" scale="32"/>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2024-02-20T02:13:59Z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8F16862884064BEA909BCFFF540F8853_13</vt:lpwstr>
  </property>
</Properties>
</file>