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activeTab="3"/>
  </bookViews>
  <sheets>
    <sheet name="玉米公示表" sheetId="6" r:id="rId1"/>
    <sheet name="大豆公示表" sheetId="7" r:id="rId2"/>
    <sheet name="花生公示表" sheetId="34" r:id="rId3"/>
    <sheet name="复合种植公示" sheetId="3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<sst xmlns="http://schemas.openxmlformats.org/spreadsheetml/2006/main" count="718" uniqueCount="413">
  <si>
    <t>建安区2023年粮油规模种植单产提升行动玉米种植名单公示表</t>
  </si>
  <si>
    <t>排名</t>
  </si>
  <si>
    <t>乡镇</t>
  </si>
  <si>
    <t>行政村</t>
  </si>
  <si>
    <t>主体名称</t>
  </si>
  <si>
    <t>负责人</t>
  </si>
  <si>
    <t>面积
（亩）</t>
  </si>
  <si>
    <t>测产结果
（公斤/亩）</t>
  </si>
  <si>
    <t>综合积分</t>
  </si>
  <si>
    <t>奖补标准
（元）</t>
  </si>
  <si>
    <t>高产奖
（万元）</t>
  </si>
  <si>
    <t>贡献奖
（万元）</t>
  </si>
  <si>
    <t>合计
（万元）</t>
  </si>
  <si>
    <t>艾庄</t>
  </si>
  <si>
    <t>艾庄村</t>
  </si>
  <si>
    <t>许昌市建安区盛帮农业发展有限公司</t>
  </si>
  <si>
    <t>安现俊</t>
  </si>
  <si>
    <t>陈曹乡</t>
  </si>
  <si>
    <t>西靳庄村</t>
  </si>
  <si>
    <t>许昌市建安区金色麦浪种植专业合作社</t>
  </si>
  <si>
    <t>卢帆</t>
  </si>
  <si>
    <t>前柏杨</t>
  </si>
  <si>
    <t>许昌市建安区梦环种植农场</t>
  </si>
  <si>
    <t>齐喜安</t>
  </si>
  <si>
    <t>刘寨村</t>
  </si>
  <si>
    <t>许昌市建安区宏康农业种植专业合作社</t>
  </si>
  <si>
    <t>刘红杰</t>
  </si>
  <si>
    <t>南北街</t>
  </si>
  <si>
    <t>李建辉家庭农场</t>
  </si>
  <si>
    <t>李建辉</t>
  </si>
  <si>
    <t>岗黄</t>
  </si>
  <si>
    <t>许昌市建安区红涛家庭农场</t>
  </si>
  <si>
    <t>黄红涛</t>
  </si>
  <si>
    <t>三村</t>
  </si>
  <si>
    <t>郝宏伟种植大户</t>
  </si>
  <si>
    <t>郝宏伟</t>
  </si>
  <si>
    <t>东赵庄</t>
  </si>
  <si>
    <t>许昌市建安区珑康种植场</t>
  </si>
  <si>
    <t>赵新芳</t>
  </si>
  <si>
    <t>伍连村</t>
  </si>
  <si>
    <t>许昌市建安区建山种植农场</t>
  </si>
  <si>
    <t>沈建山</t>
  </si>
  <si>
    <t>河信村</t>
  </si>
  <si>
    <t>许昌市建安区信军伟种植农场</t>
  </si>
  <si>
    <t>信军伟</t>
  </si>
  <si>
    <t>许昌市建安区付祥种植农场</t>
  </si>
  <si>
    <t>信付祥</t>
  </si>
  <si>
    <t>俭南村</t>
  </si>
  <si>
    <t>许昌市建安区杨杨种植农场</t>
  </si>
  <si>
    <t>李有杰</t>
  </si>
  <si>
    <t>许昌市建安区群生种植农场</t>
  </si>
  <si>
    <t>信群生</t>
  </si>
  <si>
    <t>许昌市建安区君跃种植农场</t>
  </si>
  <si>
    <t>信君跃</t>
  </si>
  <si>
    <t>许昌市建安区河信生态农业场</t>
  </si>
  <si>
    <t>信双涛</t>
  </si>
  <si>
    <t>俭北村</t>
  </si>
  <si>
    <t>许昌县万谷丰农业种植专业合作社</t>
  </si>
  <si>
    <t>尚红亮</t>
  </si>
  <si>
    <t>陈曹村</t>
  </si>
  <si>
    <t>许昌市建安区明刚家庭农场</t>
  </si>
  <si>
    <t>李明刚</t>
  </si>
  <si>
    <t>陈谢村</t>
  </si>
  <si>
    <t>许昌市建安区书锋家庭农场</t>
  </si>
  <si>
    <t>陈书锋</t>
  </si>
  <si>
    <t>许西村</t>
  </si>
  <si>
    <t>王战利种植大户</t>
  </si>
  <si>
    <t>王战利</t>
  </si>
  <si>
    <t>许昌市建安区王红种植农场</t>
  </si>
  <si>
    <t>王  红</t>
  </si>
  <si>
    <t>许昌市建安区保良种植家庭农场</t>
  </si>
  <si>
    <t>田子杰</t>
  </si>
  <si>
    <t>史庄村</t>
  </si>
  <si>
    <t>史青民种植大户</t>
  </si>
  <si>
    <t>史青民</t>
  </si>
  <si>
    <t>许昌市建安区信领种植农场</t>
  </si>
  <si>
    <t>信根领</t>
  </si>
  <si>
    <t>桂村</t>
  </si>
  <si>
    <t>韦路口</t>
  </si>
  <si>
    <t>种粮大户</t>
  </si>
  <si>
    <t>李永胜</t>
  </si>
  <si>
    <t>桂村乡</t>
  </si>
  <si>
    <t>肖庄</t>
  </si>
  <si>
    <t>肖民周</t>
  </si>
  <si>
    <t>石桥杨</t>
  </si>
  <si>
    <t>许昌市建安区慧远农业种植家庭农场</t>
  </si>
  <si>
    <t>郭艳娜</t>
  </si>
  <si>
    <t>河街</t>
  </si>
  <si>
    <t>大路李</t>
  </si>
  <si>
    <t>许昌市建安区大姜家庭农场</t>
  </si>
  <si>
    <t>李学申</t>
  </si>
  <si>
    <t>灵井</t>
  </si>
  <si>
    <t>曹王</t>
  </si>
  <si>
    <t>许昌市建安区乃军种场</t>
  </si>
  <si>
    <t>张乃军</t>
  </si>
  <si>
    <t>许昌市建安区海燕种场</t>
  </si>
  <si>
    <t>张小永</t>
  </si>
  <si>
    <t>霍庄</t>
  </si>
  <si>
    <t>众诚种植业合作社</t>
  </si>
  <si>
    <t>霍军政</t>
  </si>
  <si>
    <t>椹涧</t>
  </si>
  <si>
    <t>庙张</t>
  </si>
  <si>
    <t>许昌市建安区风调雨顺种植家庭农场</t>
  </si>
  <si>
    <t>张雨顺</t>
  </si>
  <si>
    <t>瓦屋刘</t>
  </si>
  <si>
    <t>许昌市建安区建之峰农业种植专业合作社</t>
  </si>
  <si>
    <t>刘建锋</t>
  </si>
  <si>
    <t>水牛吕</t>
  </si>
  <si>
    <t>许昌市建安区吕铁成种植农场</t>
  </si>
  <si>
    <t>吕铁成</t>
  </si>
  <si>
    <t>许昌市建安区国增农业种植专业合作社</t>
  </si>
  <si>
    <t>张国增</t>
  </si>
  <si>
    <t>西耿</t>
  </si>
  <si>
    <t>许昌市建安区浩晨种植农场</t>
  </si>
  <si>
    <t>耿志海</t>
  </si>
  <si>
    <t>宁庄</t>
  </si>
  <si>
    <t>许昌市建安区锦裕种植家庭农场</t>
  </si>
  <si>
    <t>张军发</t>
  </si>
  <si>
    <t>大宁庄</t>
  </si>
  <si>
    <t>许昌市建安区颍河种植专业合作社</t>
  </si>
  <si>
    <t>张宗法</t>
  </si>
  <si>
    <t>苏桥</t>
  </si>
  <si>
    <t>口上村</t>
  </si>
  <si>
    <t>于建峰</t>
  </si>
  <si>
    <t>北村</t>
  </si>
  <si>
    <t>苏明章</t>
  </si>
  <si>
    <t>五女店</t>
  </si>
  <si>
    <t>刘崔吴</t>
  </si>
  <si>
    <t>崔俊凯</t>
  </si>
  <si>
    <t>柏茗</t>
  </si>
  <si>
    <t>建安区永富龙种植专业合作社</t>
  </si>
  <si>
    <t>郭小龙</t>
  </si>
  <si>
    <t>白雉</t>
  </si>
  <si>
    <t>建州植保专业合作社</t>
  </si>
  <si>
    <t>刘建州</t>
  </si>
  <si>
    <t>岗刘</t>
  </si>
  <si>
    <t>许昌市建安区许优农业种植专业合作社</t>
  </si>
  <si>
    <t>蒋枫</t>
  </si>
  <si>
    <t>小召乡</t>
  </si>
  <si>
    <t>绰韩村</t>
  </si>
  <si>
    <t>瑞谷合作社</t>
  </si>
  <si>
    <t>马善良</t>
  </si>
  <si>
    <t>张潘</t>
  </si>
  <si>
    <t>校尉张</t>
  </si>
  <si>
    <t>张兴鑫专业种植合作社</t>
  </si>
  <si>
    <t>张三星</t>
  </si>
  <si>
    <t>建安区2023年粮油规模种植单产提升行动大豆种植名单公示表</t>
  </si>
  <si>
    <t>总排名</t>
  </si>
  <si>
    <t>综合
积分</t>
  </si>
  <si>
    <t>前孙汪</t>
  </si>
  <si>
    <t>建安区来法植保专业合作社</t>
  </si>
  <si>
    <t>吕来法</t>
  </si>
  <si>
    <t>杨刘村</t>
  </si>
  <si>
    <t>杨刘刘春盈种植大户</t>
  </si>
  <si>
    <t>刘春盈</t>
  </si>
  <si>
    <t>建安区程奎农业种植专业合作社</t>
  </si>
  <si>
    <t>程桂平</t>
  </si>
  <si>
    <t>许昌市建安区淞塬家庭农场</t>
  </si>
  <si>
    <t>谢玲霞</t>
  </si>
  <si>
    <t>前李村</t>
  </si>
  <si>
    <t>许昌县张建坡农业专业合作社</t>
  </si>
  <si>
    <t>张建坡</t>
  </si>
  <si>
    <t>曹沟</t>
  </si>
  <si>
    <t>许昌市建安区粮源种植农场</t>
  </si>
  <si>
    <t>肖俊龙</t>
  </si>
  <si>
    <t>竹园马</t>
  </si>
  <si>
    <t>张其干</t>
  </si>
  <si>
    <t>祁庄</t>
  </si>
  <si>
    <t>安小燕</t>
  </si>
  <si>
    <t>将官池</t>
  </si>
  <si>
    <t>孙刘赵</t>
  </si>
  <si>
    <t>许昌田楚农业发展有限公司</t>
  </si>
  <si>
    <t>田淑霞</t>
  </si>
  <si>
    <t>蒋李集</t>
  </si>
  <si>
    <t>岗城</t>
  </si>
  <si>
    <t>许昌晟力农业发展有限公司</t>
  </si>
  <si>
    <t>马静立</t>
  </si>
  <si>
    <t>纸张</t>
  </si>
  <si>
    <t>永亚烟草种植专业合作社</t>
  </si>
  <si>
    <t>常永军</t>
  </si>
  <si>
    <t>灵南</t>
  </si>
  <si>
    <t>建安区百惠农业专业合作社</t>
  </si>
  <si>
    <t>王立敬</t>
  </si>
  <si>
    <t>陈庄</t>
  </si>
  <si>
    <t>暖心种植家庭农场</t>
  </si>
  <si>
    <t>灵井镇</t>
  </si>
  <si>
    <t>杨堂</t>
  </si>
  <si>
    <t>许昌县粮满仓农业种植合作社</t>
  </si>
  <si>
    <t>刘水聚</t>
  </si>
  <si>
    <t>常庄</t>
  </si>
  <si>
    <t>常广停</t>
  </si>
  <si>
    <t>僧李</t>
  </si>
  <si>
    <t>吕民杰</t>
  </si>
  <si>
    <t>司堂</t>
  </si>
  <si>
    <t>建安区于果农业厂</t>
  </si>
  <si>
    <t>司爱平</t>
  </si>
  <si>
    <t>建安区2023年粮油规模种植单产提升行动花生种植名单公示表</t>
  </si>
  <si>
    <t>建安区慧超家庭农场</t>
  </si>
  <si>
    <t>吕卫国</t>
  </si>
  <si>
    <t>建安区亚强种植农场</t>
  </si>
  <si>
    <t>李中华</t>
  </si>
  <si>
    <t>种植大户</t>
  </si>
  <si>
    <t>建安区浩宇农业种植家庭农场</t>
  </si>
  <si>
    <t>肖俊生</t>
  </si>
  <si>
    <t>周胡</t>
  </si>
  <si>
    <t>许昌市建安区丰湖湾种植场</t>
  </si>
  <si>
    <t>贺风霞</t>
  </si>
  <si>
    <t>河街乡</t>
  </si>
  <si>
    <t>郭庄</t>
  </si>
  <si>
    <t>建安区禾畅种植场</t>
  </si>
  <si>
    <t>畅建华</t>
  </si>
  <si>
    <t>史楼</t>
  </si>
  <si>
    <t>史利强</t>
  </si>
  <si>
    <t>下寨</t>
  </si>
  <si>
    <t>许昌市建安区顺发种植家庭农场</t>
  </si>
  <si>
    <t>张红娃</t>
  </si>
  <si>
    <t>椹涧乡</t>
  </si>
  <si>
    <t>宁庄村</t>
  </si>
  <si>
    <t>南街</t>
  </si>
  <si>
    <t>豫香家庭农场</t>
  </si>
  <si>
    <t>赵根生</t>
  </si>
  <si>
    <t>洼李村</t>
  </si>
  <si>
    <t>王小磊</t>
  </si>
  <si>
    <t>屯里村</t>
  </si>
  <si>
    <t>建安区景义植保合作社</t>
  </si>
  <si>
    <t>王景义</t>
  </si>
  <si>
    <t>郑杨村</t>
  </si>
  <si>
    <t>建安区永佳家庭农场</t>
  </si>
  <si>
    <t>陈亮峰</t>
  </si>
  <si>
    <t>榆林乡</t>
  </si>
  <si>
    <t>胡庄村</t>
  </si>
  <si>
    <t>建安区照军家庭农场</t>
  </si>
  <si>
    <t>张照军</t>
  </si>
  <si>
    <t>东榆林</t>
  </si>
  <si>
    <t>许昌市建安区合松种植场</t>
  </si>
  <si>
    <t>贾合松</t>
  </si>
  <si>
    <t>阮王村</t>
  </si>
  <si>
    <t>许昌市建安区阳华彤种植农场</t>
  </si>
  <si>
    <t>王小华</t>
  </si>
  <si>
    <t>许昌市许昌县彦正家庭农场</t>
  </si>
  <si>
    <t>王彦正</t>
  </si>
  <si>
    <t>西榆林</t>
  </si>
  <si>
    <t>冯殿超</t>
  </si>
  <si>
    <t>张潘镇</t>
  </si>
  <si>
    <t>杨寺村</t>
  </si>
  <si>
    <t>许昌市建安区杨红现种植农场</t>
  </si>
  <si>
    <t>杨红现</t>
  </si>
  <si>
    <t>建安区2023年粮油规模种植单产提升行动大豆玉米复合种植名单公示表</t>
  </si>
  <si>
    <t>序号</t>
  </si>
  <si>
    <t>玉米测产结果
（公斤/亩）</t>
  </si>
  <si>
    <t>大豆测产结果
（公斤/亩）</t>
  </si>
  <si>
    <t>合计产量</t>
  </si>
  <si>
    <t>鲁湾村</t>
  </si>
  <si>
    <t>鲁东山</t>
  </si>
  <si>
    <t>建安区盛帮农业发展有限公司</t>
  </si>
  <si>
    <t>聂庄社区</t>
  </si>
  <si>
    <t>许昌市建安区有荣家庭农场</t>
  </si>
  <si>
    <t>李改荣</t>
  </si>
  <si>
    <t>万庄村</t>
  </si>
  <si>
    <t>建安区子荣农机专业合作社</t>
  </si>
  <si>
    <t>万子荣</t>
  </si>
  <si>
    <t>建安区许优农业种植专业合作社</t>
  </si>
  <si>
    <t>计门村</t>
  </si>
  <si>
    <t>许昌益禾植保服务有限公司</t>
  </si>
  <si>
    <t>安阳阳</t>
  </si>
  <si>
    <t>尚庄村</t>
  </si>
  <si>
    <t>许昌市建安区大尚好来种植农场</t>
  </si>
  <si>
    <t>尚春安</t>
  </si>
  <si>
    <t>王要六</t>
  </si>
  <si>
    <t>李先峰</t>
  </si>
  <si>
    <t>许昌市建安区新岐家庭农场</t>
  </si>
  <si>
    <t>李新岐</t>
  </si>
  <si>
    <t>谢建亭</t>
  </si>
  <si>
    <t>李付德</t>
  </si>
  <si>
    <t>许昌市建安区政凯种植场</t>
  </si>
  <si>
    <t>李清堂</t>
  </si>
  <si>
    <t>许昌市建安区留跃家庭农场</t>
  </si>
  <si>
    <t>李留跃</t>
  </si>
  <si>
    <t>屈庄村</t>
  </si>
  <si>
    <t>许昌市建安区丰源种植农场</t>
  </si>
  <si>
    <t>屈见军</t>
  </si>
  <si>
    <t>信海金</t>
  </si>
  <si>
    <t>许昌市建安区剑龙种植农场</t>
  </si>
  <si>
    <t>李国安</t>
  </si>
  <si>
    <t>许昌市建安区海舟家庭农场</t>
  </si>
  <si>
    <t>赵海舟</t>
  </si>
  <si>
    <t>桂东</t>
  </si>
  <si>
    <t>刘小洲</t>
  </si>
  <si>
    <t>刘增民</t>
  </si>
  <si>
    <t>贺张</t>
  </si>
  <si>
    <t>河南省建安区奇梦养殖农场</t>
  </si>
  <si>
    <t>王沥梅</t>
  </si>
  <si>
    <t>郅庄</t>
  </si>
  <si>
    <t>河南泾穗农业科技有限公司</t>
  </si>
  <si>
    <t>马旭茵</t>
  </si>
  <si>
    <t>王岗</t>
  </si>
  <si>
    <t>许昌市建安区果丹棒种植农场</t>
  </si>
  <si>
    <t>代重阳</t>
  </si>
  <si>
    <t>大路李村</t>
  </si>
  <si>
    <t>建安区丰泽种植专业合作社</t>
  </si>
  <si>
    <t>李允平</t>
  </si>
  <si>
    <t>陈扬</t>
  </si>
  <si>
    <t>建安区垄诚农业种植专业合作社</t>
  </si>
  <si>
    <t>刘昊</t>
  </si>
  <si>
    <t>韩强冉</t>
  </si>
  <si>
    <t>赵堂</t>
  </si>
  <si>
    <t>赵志甫</t>
  </si>
  <si>
    <t>建安区顺发家庭种植农场</t>
  </si>
  <si>
    <t>洪永顺</t>
  </si>
  <si>
    <t>建安区吉如合农民专业合作社</t>
  </si>
  <si>
    <t>陈新建</t>
  </si>
  <si>
    <t>岗申</t>
  </si>
  <si>
    <t>建安区双艳种植家庭农场</t>
  </si>
  <si>
    <t>沈彦超</t>
  </si>
  <si>
    <t>三皇庙</t>
  </si>
  <si>
    <t>寇文龙</t>
  </si>
  <si>
    <t>泉店</t>
  </si>
  <si>
    <t>杰程农业发展有限公司</t>
  </si>
  <si>
    <t>申更杰</t>
  </si>
  <si>
    <t>灵北</t>
  </si>
  <si>
    <t>胜超农业种植专业合作社</t>
  </si>
  <si>
    <t>翟俊建</t>
  </si>
  <si>
    <t>富众家农业专业合作社</t>
  </si>
  <si>
    <t>韩国钦</t>
  </si>
  <si>
    <t>韩其刚</t>
  </si>
  <si>
    <t>建安区海亮农作物种植厂</t>
  </si>
  <si>
    <t>攀海亮</t>
  </si>
  <si>
    <t>建之峰农业种植专业合作社</t>
  </si>
  <si>
    <t>张晓虎</t>
  </si>
  <si>
    <t>刘二军</t>
  </si>
  <si>
    <t>时庄</t>
  </si>
  <si>
    <t>黄三伟</t>
  </si>
  <si>
    <t>徐志永</t>
  </si>
  <si>
    <t>锦裕种植家庭农场</t>
  </si>
  <si>
    <t>金庙</t>
  </si>
  <si>
    <t>烟麦香种植专业合作社</t>
  </si>
  <si>
    <t>申明建</t>
  </si>
  <si>
    <t>刘献章</t>
  </si>
  <si>
    <t>黄庙</t>
  </si>
  <si>
    <t>王建军</t>
  </si>
  <si>
    <t>张朝江</t>
  </si>
  <si>
    <t>时庄村</t>
  </si>
  <si>
    <t>昊鸿农业专业合作社</t>
  </si>
  <si>
    <t>时要锋</t>
  </si>
  <si>
    <t>吴村谢</t>
  </si>
  <si>
    <t>许昌建安区坤强农场</t>
  </si>
  <si>
    <t>王金发</t>
  </si>
  <si>
    <t>于果农业</t>
  </si>
  <si>
    <t>陈堂</t>
  </si>
  <si>
    <t>常运锋</t>
  </si>
  <si>
    <t>武庄</t>
  </si>
  <si>
    <t>建安区泽猛农业合作社</t>
  </si>
  <si>
    <t>贾廷岐</t>
  </si>
  <si>
    <t>苏桥镇</t>
  </si>
  <si>
    <t>司保山</t>
  </si>
  <si>
    <t>南街村</t>
  </si>
  <si>
    <t>建安区保献农机专业合作社</t>
  </si>
  <si>
    <t>赵保献</t>
  </si>
  <si>
    <t>建安区宏景种植专业合作社</t>
  </si>
  <si>
    <t>袁胜利</t>
  </si>
  <si>
    <t>姬家营</t>
  </si>
  <si>
    <t>许昌县耿爽家庭农场</t>
  </si>
  <si>
    <t>刘艳敏</t>
  </si>
  <si>
    <t>店后李</t>
  </si>
  <si>
    <t>许昌盛丰农业发展有限公司</t>
  </si>
  <si>
    <t>袁松胜</t>
  </si>
  <si>
    <t>岳庄</t>
  </si>
  <si>
    <t>许昌市建安区岳家家庭农场</t>
  </si>
  <si>
    <t>岳三超</t>
  </si>
  <si>
    <t>许昌市建安区占红家庭农场</t>
  </si>
  <si>
    <t>牛占红</t>
  </si>
  <si>
    <t>许昌市建安区双保家庭农场</t>
  </si>
  <si>
    <t>高保德</t>
  </si>
  <si>
    <t>刘王寨</t>
  </si>
  <si>
    <t>许昌市建安区牧强种植农场</t>
  </si>
  <si>
    <t>范金龙</t>
  </si>
  <si>
    <t>大岗李</t>
  </si>
  <si>
    <t>许昌市建安区领侬富种植合作社</t>
  </si>
  <si>
    <t>李战峰</t>
  </si>
  <si>
    <t>许昌市建安区创会农场</t>
  </si>
  <si>
    <t>王会平</t>
  </si>
  <si>
    <t>阮王</t>
  </si>
  <si>
    <t>许昌县彦超家庭农场</t>
  </si>
  <si>
    <t>王彦超</t>
  </si>
  <si>
    <t>许昌市建安区丽强家庭农场</t>
  </si>
  <si>
    <t>张丽强</t>
  </si>
  <si>
    <t>许昌县彦正家庭农场</t>
  </si>
  <si>
    <t>许昌市建安区王苹种植农场</t>
  </si>
  <si>
    <t>李艳峰</t>
  </si>
  <si>
    <t>许昌市建安区芳彦种植农场</t>
  </si>
  <si>
    <t>许彦芳</t>
  </si>
  <si>
    <t>许昌县刘长欣专业农业合作社</t>
  </si>
  <si>
    <t>刘长欣</t>
  </si>
  <si>
    <t>许昌县颖福农业公司</t>
  </si>
  <si>
    <t>王绍甫</t>
  </si>
  <si>
    <t>许昌市建安区睿琳种植场</t>
  </si>
  <si>
    <t>王海晓</t>
  </si>
  <si>
    <t>前汪</t>
  </si>
  <si>
    <t>建安区国培种植合作社</t>
  </si>
  <si>
    <t>汪长河</t>
  </si>
  <si>
    <t>塞张</t>
  </si>
  <si>
    <t>建安区合锋家庭农场</t>
  </si>
  <si>
    <t>张合锋</t>
  </si>
  <si>
    <t>柳林董</t>
  </si>
  <si>
    <t>建安区双子农业种植合作社</t>
  </si>
  <si>
    <t>董付军</t>
  </si>
  <si>
    <t>七级韩</t>
  </si>
  <si>
    <t>韩永军</t>
  </si>
  <si>
    <t>花沟</t>
  </si>
  <si>
    <t>汪金鸟</t>
  </si>
  <si>
    <t>后汪</t>
  </si>
  <si>
    <t>建安区汪民杰农业农场</t>
  </si>
  <si>
    <t>汪民杰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</si>
</sst>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0.000_ "/>
    <numFmt numFmtId="180" formatCode="0_);[Red]\(0\)"/>
  </numFmts>
  <fonts count="3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8"/>
      <color theme="1"/>
      <name val="仿宋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sz val="11"/>
      <color theme="0"/>
      <name val="宋体"/>
      <charset val="134"/>
      <scheme val="minor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theme="0"/>
      <name val="仿宋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2">
    <xf numFmtId="0" fontId="0" fillId="0" borderId="0" xfId="0"/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9" fontId="4" fillId="0" borderId="0" xfId="0" applyNumberFormat="1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 wrapText="1"/>
    </xf>
    <xf numFmtId="180" fontId="9" fillId="0" borderId="3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180" fontId="8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7" fontId="13" fillId="0" borderId="3" xfId="0" applyNumberFormat="1" applyFont="1" applyFill="1" applyBorder="1" applyAlignment="1">
      <alignment horizontal="center" vertical="center" wrapText="1"/>
    </xf>
    <xf numFmtId="180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C48"/>
  <sheetViews>
    <sheetView workbookViewId="0">
      <selection activeCell="F2" sqref="F$1:F$1048576"/>
    </sheetView>
  </sheetViews>
  <sheetFormatPr defaultColWidth="9" defaultRowHeight="19.95" customHeight="1"/>
  <cols>
    <col min="1" max="1" width="4.625" style="1" customWidth="1"/>
    <col min="2" max="2" width="9.625" style="1" customWidth="1"/>
    <col min="3" max="3" width="7.33333333333333" style="1" customWidth="1"/>
    <col min="4" max="4" width="34.75" style="1" customWidth="1"/>
    <col min="5" max="5" width="9" style="1" customWidth="1"/>
    <col min="6" max="6" width="5.875" style="1" customWidth="1"/>
    <col min="7" max="7" width="8.875" style="2" customWidth="1"/>
    <col min="8" max="8" width="5.5" style="2" customWidth="1"/>
    <col min="9" max="9" width="6.625" style="2" customWidth="1"/>
    <col min="10" max="10" width="5.625" style="1" customWidth="1"/>
    <col min="11" max="11" width="7.625" style="1" customWidth="1"/>
    <col min="12" max="16384" width="9" style="1"/>
  </cols>
  <sheetData>
    <row r="1" ht="30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27"/>
    </row>
    <row r="2" ht="44" customHeight="1" spans="1:12">
      <c r="A2" s="59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60" t="s">
        <v>6</v>
      </c>
      <c r="G2" s="61" t="s">
        <v>7</v>
      </c>
      <c r="H2" s="61" t="s">
        <v>8</v>
      </c>
      <c r="I2" s="61" t="s">
        <v>9</v>
      </c>
      <c r="J2" s="70" t="s">
        <v>10</v>
      </c>
      <c r="K2" s="70" t="s">
        <v>11</v>
      </c>
      <c r="L2" s="70" t="s">
        <v>12</v>
      </c>
    </row>
    <row r="3" customHeight="1" spans="1:12">
      <c r="A3" s="59">
        <v>17</v>
      </c>
      <c r="B3" s="62" t="s">
        <v>13</v>
      </c>
      <c r="C3" s="62" t="s">
        <v>14</v>
      </c>
      <c r="D3" s="63" t="s">
        <v>15</v>
      </c>
      <c r="E3" s="63" t="s">
        <v>16</v>
      </c>
      <c r="F3" s="63">
        <v>400</v>
      </c>
      <c r="G3" s="64">
        <v>782.205105</v>
      </c>
      <c r="H3" s="65">
        <v>82.2205105</v>
      </c>
      <c r="I3" s="71">
        <v>120</v>
      </c>
      <c r="J3" s="63">
        <v>0</v>
      </c>
      <c r="K3" s="63">
        <f t="shared" ref="K3:K47" si="0">I3*F3/10000</f>
        <v>4.8</v>
      </c>
      <c r="L3" s="63">
        <f t="shared" ref="L3:L47" si="1">J3+K3</f>
        <v>4.8</v>
      </c>
    </row>
    <row r="4" customHeight="1" spans="1:3591">
      <c r="A4" s="59">
        <v>1</v>
      </c>
      <c r="B4" s="63" t="s">
        <v>17</v>
      </c>
      <c r="C4" s="62" t="s">
        <v>18</v>
      </c>
      <c r="D4" s="63" t="s">
        <v>19</v>
      </c>
      <c r="E4" s="63" t="s">
        <v>20</v>
      </c>
      <c r="F4" s="63">
        <v>560</v>
      </c>
      <c r="G4" s="64">
        <v>1033.464</v>
      </c>
      <c r="H4" s="65">
        <v>100.4</v>
      </c>
      <c r="I4" s="71">
        <v>170</v>
      </c>
      <c r="J4" s="63">
        <v>2</v>
      </c>
      <c r="K4" s="63">
        <f t="shared" si="0"/>
        <v>9.52</v>
      </c>
      <c r="L4" s="63">
        <f t="shared" si="1"/>
        <v>11.52</v>
      </c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0"/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  <c r="ATN4" s="30"/>
      <c r="ATO4" s="30"/>
      <c r="ATP4" s="30"/>
      <c r="ATQ4" s="30"/>
      <c r="ATR4" s="30"/>
      <c r="ATS4" s="30"/>
      <c r="ATT4" s="30"/>
      <c r="ATU4" s="30"/>
      <c r="ATV4" s="30"/>
      <c r="ATW4" s="30"/>
      <c r="ATX4" s="30"/>
      <c r="ATY4" s="30"/>
      <c r="ATZ4" s="30"/>
      <c r="AUA4" s="30"/>
      <c r="AUB4" s="30"/>
      <c r="AUC4" s="30"/>
      <c r="AUD4" s="30"/>
      <c r="AUE4" s="30"/>
      <c r="AUF4" s="30"/>
      <c r="AUG4" s="30"/>
      <c r="AUH4" s="30"/>
      <c r="AUI4" s="30"/>
      <c r="AUJ4" s="30"/>
      <c r="AUK4" s="30"/>
      <c r="AUL4" s="30"/>
      <c r="AUM4" s="30"/>
      <c r="AUN4" s="30"/>
      <c r="AUO4" s="30"/>
      <c r="AUP4" s="30"/>
      <c r="AUQ4" s="30"/>
      <c r="AUR4" s="30"/>
      <c r="AUS4" s="30"/>
      <c r="AUT4" s="30"/>
      <c r="AUU4" s="30"/>
      <c r="AUV4" s="30"/>
      <c r="AUW4" s="30"/>
      <c r="AUX4" s="30"/>
      <c r="AUY4" s="30"/>
      <c r="AUZ4" s="30"/>
      <c r="AVA4" s="30"/>
      <c r="AVB4" s="30"/>
      <c r="AVC4" s="30"/>
      <c r="AVD4" s="30"/>
      <c r="AVE4" s="30"/>
      <c r="AVF4" s="30"/>
      <c r="AVG4" s="30"/>
      <c r="AVH4" s="30"/>
      <c r="AVI4" s="30"/>
      <c r="AVJ4" s="30"/>
      <c r="AVK4" s="30"/>
      <c r="AVL4" s="30"/>
      <c r="AVM4" s="30"/>
      <c r="AVN4" s="30"/>
      <c r="AVO4" s="30"/>
      <c r="AVP4" s="30"/>
      <c r="AVQ4" s="30"/>
      <c r="AVR4" s="30"/>
      <c r="AVS4" s="30"/>
      <c r="AVT4" s="30"/>
      <c r="AVU4" s="30"/>
      <c r="AVV4" s="30"/>
      <c r="AVW4" s="30"/>
      <c r="AVX4" s="30"/>
      <c r="AVY4" s="30"/>
      <c r="AVZ4" s="30"/>
      <c r="AWA4" s="30"/>
      <c r="AWB4" s="30"/>
      <c r="AWC4" s="30"/>
      <c r="AWD4" s="30"/>
      <c r="AWE4" s="30"/>
      <c r="AWF4" s="30"/>
      <c r="AWG4" s="30"/>
      <c r="AWH4" s="30"/>
      <c r="AWI4" s="30"/>
      <c r="AWJ4" s="30"/>
      <c r="AWK4" s="30"/>
      <c r="AWL4" s="30"/>
      <c r="AWM4" s="30"/>
      <c r="AWN4" s="30"/>
      <c r="AWO4" s="30"/>
      <c r="AWP4" s="30"/>
      <c r="AWQ4" s="30"/>
      <c r="AWR4" s="30"/>
      <c r="AWS4" s="30"/>
      <c r="AWT4" s="30"/>
      <c r="AWU4" s="30"/>
      <c r="AWV4" s="30"/>
      <c r="AWW4" s="30"/>
      <c r="AWX4" s="30"/>
      <c r="AWY4" s="30"/>
      <c r="AWZ4" s="30"/>
      <c r="AXA4" s="30"/>
      <c r="AXB4" s="30"/>
      <c r="AXC4" s="30"/>
      <c r="AXD4" s="30"/>
      <c r="AXE4" s="30"/>
      <c r="AXF4" s="30"/>
      <c r="AXG4" s="30"/>
      <c r="AXH4" s="30"/>
      <c r="AXI4" s="30"/>
      <c r="AXJ4" s="30"/>
      <c r="AXK4" s="30"/>
      <c r="AXL4" s="30"/>
      <c r="AXM4" s="30"/>
      <c r="AXN4" s="30"/>
      <c r="AXO4" s="30"/>
      <c r="AXP4" s="30"/>
      <c r="AXQ4" s="30"/>
      <c r="AXR4" s="30"/>
      <c r="AXS4" s="30"/>
      <c r="AXT4" s="30"/>
      <c r="AXU4" s="30"/>
      <c r="AXV4" s="30"/>
      <c r="AXW4" s="30"/>
      <c r="AXX4" s="30"/>
      <c r="AXY4" s="30"/>
      <c r="AXZ4" s="30"/>
      <c r="AYA4" s="30"/>
      <c r="AYB4" s="30"/>
      <c r="AYC4" s="30"/>
      <c r="AYD4" s="30"/>
      <c r="AYE4" s="30"/>
      <c r="AYF4" s="30"/>
      <c r="AYG4" s="30"/>
      <c r="AYH4" s="30"/>
      <c r="AYI4" s="30"/>
      <c r="AYJ4" s="30"/>
      <c r="AYK4" s="30"/>
      <c r="AYL4" s="30"/>
      <c r="AYM4" s="30"/>
      <c r="AYN4" s="30"/>
      <c r="AYO4" s="30"/>
      <c r="AYP4" s="30"/>
      <c r="AYQ4" s="30"/>
      <c r="AYR4" s="30"/>
      <c r="AYS4" s="30"/>
      <c r="AYT4" s="30"/>
      <c r="AYU4" s="30"/>
      <c r="AYV4" s="30"/>
      <c r="AYW4" s="30"/>
      <c r="AYX4" s="30"/>
      <c r="AYY4" s="30"/>
      <c r="AYZ4" s="30"/>
      <c r="AZA4" s="30"/>
      <c r="AZB4" s="30"/>
      <c r="AZC4" s="30"/>
      <c r="AZD4" s="30"/>
      <c r="AZE4" s="30"/>
      <c r="AZF4" s="30"/>
      <c r="AZG4" s="30"/>
      <c r="AZH4" s="30"/>
      <c r="AZI4" s="30"/>
      <c r="AZJ4" s="30"/>
      <c r="AZK4" s="30"/>
      <c r="AZL4" s="30"/>
      <c r="AZM4" s="30"/>
      <c r="AZN4" s="30"/>
      <c r="AZO4" s="30"/>
      <c r="AZP4" s="30"/>
      <c r="AZQ4" s="30"/>
      <c r="AZR4" s="30"/>
      <c r="AZS4" s="30"/>
      <c r="AZT4" s="30"/>
      <c r="AZU4" s="30"/>
      <c r="AZV4" s="30"/>
      <c r="AZW4" s="30"/>
      <c r="AZX4" s="30"/>
      <c r="AZY4" s="30"/>
      <c r="AZZ4" s="30"/>
      <c r="BAA4" s="30"/>
      <c r="BAB4" s="30"/>
      <c r="BAC4" s="30"/>
      <c r="BAD4" s="30"/>
      <c r="BAE4" s="30"/>
      <c r="BAF4" s="30"/>
      <c r="BAG4" s="30"/>
      <c r="BAH4" s="30"/>
      <c r="BAI4" s="30"/>
      <c r="BAJ4" s="30"/>
      <c r="BAK4" s="30"/>
      <c r="BAL4" s="30"/>
      <c r="BAM4" s="30"/>
      <c r="BAN4" s="30"/>
      <c r="BAO4" s="30"/>
      <c r="BAP4" s="30"/>
      <c r="BAQ4" s="30"/>
      <c r="BAR4" s="30"/>
      <c r="BAS4" s="30"/>
      <c r="BAT4" s="30"/>
      <c r="BAU4" s="30"/>
      <c r="BAV4" s="30"/>
      <c r="BAW4" s="30"/>
      <c r="BAX4" s="30"/>
      <c r="BAY4" s="30"/>
      <c r="BAZ4" s="30"/>
      <c r="BBA4" s="30"/>
      <c r="BBB4" s="30"/>
      <c r="BBC4" s="30"/>
      <c r="BBD4" s="30"/>
      <c r="BBE4" s="30"/>
      <c r="BBF4" s="30"/>
      <c r="BBG4" s="30"/>
      <c r="BBH4" s="30"/>
      <c r="BBI4" s="30"/>
      <c r="BBJ4" s="30"/>
      <c r="BBK4" s="30"/>
      <c r="BBL4" s="30"/>
      <c r="BBM4" s="30"/>
      <c r="BBN4" s="30"/>
      <c r="BBO4" s="30"/>
      <c r="BBP4" s="30"/>
      <c r="BBQ4" s="30"/>
      <c r="BBR4" s="30"/>
      <c r="BBS4" s="30"/>
      <c r="BBT4" s="30"/>
      <c r="BBU4" s="30"/>
      <c r="BBV4" s="30"/>
      <c r="BBW4" s="30"/>
      <c r="BBX4" s="30"/>
      <c r="BBY4" s="30"/>
      <c r="BBZ4" s="30"/>
      <c r="BCA4" s="30"/>
      <c r="BCB4" s="30"/>
      <c r="BCC4" s="30"/>
      <c r="BCD4" s="30"/>
      <c r="BCE4" s="30"/>
      <c r="BCF4" s="30"/>
      <c r="BCG4" s="30"/>
      <c r="BCH4" s="30"/>
      <c r="BCI4" s="30"/>
      <c r="BCJ4" s="30"/>
      <c r="BCK4" s="30"/>
      <c r="BCL4" s="30"/>
      <c r="BCM4" s="30"/>
      <c r="BCN4" s="30"/>
      <c r="BCO4" s="30"/>
      <c r="BCP4" s="30"/>
      <c r="BCQ4" s="30"/>
      <c r="BCR4" s="30"/>
      <c r="BCS4" s="30"/>
      <c r="BCT4" s="30"/>
      <c r="BCU4" s="30"/>
      <c r="BCV4" s="30"/>
      <c r="BCW4" s="30"/>
      <c r="BCX4" s="30"/>
      <c r="BCY4" s="30"/>
      <c r="BCZ4" s="30"/>
      <c r="BDA4" s="30"/>
      <c r="BDB4" s="30"/>
      <c r="BDC4" s="30"/>
      <c r="BDD4" s="30"/>
      <c r="BDE4" s="30"/>
      <c r="BDF4" s="30"/>
      <c r="BDG4" s="30"/>
      <c r="BDH4" s="30"/>
      <c r="BDI4" s="30"/>
      <c r="BDJ4" s="30"/>
      <c r="BDK4" s="30"/>
      <c r="BDL4" s="30"/>
      <c r="BDM4" s="30"/>
      <c r="BDN4" s="30"/>
      <c r="BDO4" s="30"/>
      <c r="BDP4" s="30"/>
      <c r="BDQ4" s="30"/>
      <c r="BDR4" s="30"/>
      <c r="BDS4" s="30"/>
      <c r="BDT4" s="30"/>
      <c r="BDU4" s="30"/>
      <c r="BDV4" s="30"/>
      <c r="BDW4" s="30"/>
      <c r="BDX4" s="30"/>
      <c r="BDY4" s="30"/>
      <c r="BDZ4" s="30"/>
      <c r="BEA4" s="30"/>
      <c r="BEB4" s="30"/>
      <c r="BEC4" s="30"/>
      <c r="BED4" s="30"/>
      <c r="BEE4" s="30"/>
      <c r="BEF4" s="30"/>
      <c r="BEG4" s="30"/>
      <c r="BEH4" s="30"/>
      <c r="BEI4" s="30"/>
      <c r="BEJ4" s="30"/>
      <c r="BEK4" s="30"/>
      <c r="BEL4" s="30"/>
      <c r="BEM4" s="30"/>
      <c r="BEN4" s="30"/>
      <c r="BEO4" s="30"/>
      <c r="BEP4" s="30"/>
      <c r="BEQ4" s="30"/>
      <c r="BER4" s="30"/>
      <c r="BES4" s="30"/>
      <c r="BET4" s="30"/>
      <c r="BEU4" s="30"/>
      <c r="BEV4" s="30"/>
      <c r="BEW4" s="30"/>
      <c r="BEX4" s="30"/>
      <c r="BEY4" s="30"/>
      <c r="BEZ4" s="30"/>
      <c r="BFA4" s="30"/>
      <c r="BFB4" s="30"/>
      <c r="BFC4" s="30"/>
      <c r="BFD4" s="30"/>
      <c r="BFE4" s="30"/>
      <c r="BFF4" s="30"/>
      <c r="BFG4" s="30"/>
      <c r="BFH4" s="30"/>
      <c r="BFI4" s="30"/>
      <c r="BFJ4" s="30"/>
      <c r="BFK4" s="30"/>
      <c r="BFL4" s="30"/>
      <c r="BFM4" s="30"/>
      <c r="BFN4" s="30"/>
      <c r="BFO4" s="30"/>
      <c r="BFP4" s="30"/>
      <c r="BFQ4" s="30"/>
      <c r="BFR4" s="30"/>
      <c r="BFS4" s="30"/>
      <c r="BFT4" s="30"/>
      <c r="BFU4" s="30"/>
      <c r="BFV4" s="30"/>
      <c r="BFW4" s="30"/>
      <c r="BFX4" s="30"/>
      <c r="BFY4" s="30"/>
      <c r="BFZ4" s="30"/>
      <c r="BGA4" s="30"/>
      <c r="BGB4" s="30"/>
      <c r="BGC4" s="30"/>
      <c r="BGD4" s="30"/>
      <c r="BGE4" s="30"/>
      <c r="BGF4" s="30"/>
      <c r="BGG4" s="30"/>
      <c r="BGH4" s="30"/>
      <c r="BGI4" s="30"/>
      <c r="BGJ4" s="30"/>
      <c r="BGK4" s="30"/>
      <c r="BGL4" s="30"/>
      <c r="BGM4" s="30"/>
      <c r="BGN4" s="30"/>
      <c r="BGO4" s="30"/>
      <c r="BGP4" s="30"/>
      <c r="BGQ4" s="30"/>
      <c r="BGR4" s="30"/>
      <c r="BGS4" s="30"/>
      <c r="BGT4" s="30"/>
      <c r="BGU4" s="30"/>
      <c r="BGV4" s="30"/>
      <c r="BGW4" s="30"/>
      <c r="BGX4" s="30"/>
      <c r="BGY4" s="30"/>
      <c r="BGZ4" s="30"/>
      <c r="BHA4" s="30"/>
      <c r="BHB4" s="30"/>
      <c r="BHC4" s="30"/>
      <c r="BHD4" s="30"/>
      <c r="BHE4" s="30"/>
      <c r="BHF4" s="30"/>
      <c r="BHG4" s="30"/>
      <c r="BHH4" s="30"/>
      <c r="BHI4" s="30"/>
      <c r="BHJ4" s="30"/>
      <c r="BHK4" s="30"/>
      <c r="BHL4" s="30"/>
      <c r="BHM4" s="30"/>
      <c r="BHN4" s="30"/>
      <c r="BHO4" s="30"/>
      <c r="BHP4" s="30"/>
      <c r="BHQ4" s="30"/>
      <c r="BHR4" s="30"/>
      <c r="BHS4" s="30"/>
      <c r="BHT4" s="30"/>
      <c r="BHU4" s="30"/>
      <c r="BHV4" s="30"/>
      <c r="BHW4" s="30"/>
      <c r="BHX4" s="30"/>
      <c r="BHY4" s="30"/>
      <c r="BHZ4" s="30"/>
      <c r="BIA4" s="30"/>
      <c r="BIB4" s="30"/>
      <c r="BIC4" s="30"/>
      <c r="BID4" s="30"/>
      <c r="BIE4" s="30"/>
      <c r="BIF4" s="30"/>
      <c r="BIG4" s="30"/>
      <c r="BIH4" s="30"/>
      <c r="BII4" s="30"/>
      <c r="BIJ4" s="30"/>
      <c r="BIK4" s="30"/>
      <c r="BIL4" s="30"/>
      <c r="BIM4" s="30"/>
      <c r="BIN4" s="30"/>
      <c r="BIO4" s="30"/>
      <c r="BIP4" s="30"/>
      <c r="BIQ4" s="30"/>
      <c r="BIR4" s="30"/>
      <c r="BIS4" s="30"/>
      <c r="BIT4" s="30"/>
      <c r="BIU4" s="30"/>
      <c r="BIV4" s="30"/>
      <c r="BIW4" s="30"/>
      <c r="BIX4" s="30"/>
      <c r="BIY4" s="30"/>
      <c r="BIZ4" s="30"/>
      <c r="BJA4" s="30"/>
      <c r="BJB4" s="30"/>
      <c r="BJC4" s="30"/>
      <c r="BJD4" s="30"/>
      <c r="BJE4" s="30"/>
      <c r="BJF4" s="30"/>
      <c r="BJG4" s="30"/>
      <c r="BJH4" s="30"/>
      <c r="BJI4" s="30"/>
      <c r="BJJ4" s="30"/>
      <c r="BJK4" s="30"/>
      <c r="BJL4" s="30"/>
      <c r="BJM4" s="30"/>
      <c r="BJN4" s="30"/>
      <c r="BJO4" s="30"/>
      <c r="BJP4" s="30"/>
      <c r="BJQ4" s="30"/>
      <c r="BJR4" s="30"/>
      <c r="BJS4" s="30"/>
      <c r="BJT4" s="30"/>
      <c r="BJU4" s="30"/>
      <c r="BJV4" s="30"/>
      <c r="BJW4" s="30"/>
      <c r="BJX4" s="30"/>
      <c r="BJY4" s="30"/>
      <c r="BJZ4" s="30"/>
      <c r="BKA4" s="30"/>
      <c r="BKB4" s="30"/>
      <c r="BKC4" s="30"/>
      <c r="BKD4" s="30"/>
      <c r="BKE4" s="30"/>
      <c r="BKF4" s="30"/>
      <c r="BKG4" s="30"/>
      <c r="BKH4" s="30"/>
      <c r="BKI4" s="30"/>
      <c r="BKJ4" s="30"/>
      <c r="BKK4" s="30"/>
      <c r="BKL4" s="30"/>
      <c r="BKM4" s="30"/>
      <c r="BKN4" s="30"/>
      <c r="BKO4" s="30"/>
      <c r="BKP4" s="30"/>
      <c r="BKQ4" s="30"/>
      <c r="BKR4" s="30"/>
      <c r="BKS4" s="30"/>
      <c r="BKT4" s="30"/>
      <c r="BKU4" s="30"/>
      <c r="BKV4" s="30"/>
      <c r="BKW4" s="30"/>
      <c r="BKX4" s="30"/>
      <c r="BKY4" s="30"/>
      <c r="BKZ4" s="30"/>
      <c r="BLA4" s="30"/>
      <c r="BLB4" s="30"/>
      <c r="BLC4" s="30"/>
      <c r="BLD4" s="30"/>
      <c r="BLE4" s="30"/>
      <c r="BLF4" s="30"/>
      <c r="BLG4" s="30"/>
      <c r="BLH4" s="30"/>
      <c r="BLI4" s="30"/>
      <c r="BLJ4" s="30"/>
      <c r="BLK4" s="30"/>
      <c r="BLL4" s="30"/>
      <c r="BLM4" s="30"/>
      <c r="BLN4" s="30"/>
      <c r="BLO4" s="30"/>
      <c r="BLP4" s="30"/>
      <c r="BLQ4" s="30"/>
      <c r="BLR4" s="30"/>
      <c r="BLS4" s="30"/>
      <c r="BLT4" s="30"/>
      <c r="BLU4" s="30"/>
      <c r="BLV4" s="30"/>
      <c r="BLW4" s="30"/>
      <c r="BLX4" s="30"/>
      <c r="BLY4" s="30"/>
      <c r="BLZ4" s="30"/>
      <c r="BMA4" s="30"/>
      <c r="BMB4" s="30"/>
      <c r="BMC4" s="30"/>
      <c r="BMD4" s="30"/>
      <c r="BME4" s="30"/>
      <c r="BMF4" s="30"/>
      <c r="BMG4" s="30"/>
      <c r="BMH4" s="30"/>
      <c r="BMI4" s="30"/>
      <c r="BMJ4" s="30"/>
      <c r="BMK4" s="30"/>
      <c r="BML4" s="30"/>
      <c r="BMM4" s="30"/>
      <c r="BMN4" s="30"/>
      <c r="BMO4" s="30"/>
      <c r="BMP4" s="30"/>
      <c r="BMQ4" s="30"/>
      <c r="BMR4" s="30"/>
      <c r="BMS4" s="30"/>
      <c r="BMT4" s="30"/>
      <c r="BMU4" s="30"/>
      <c r="BMV4" s="30"/>
      <c r="BMW4" s="30"/>
      <c r="BMX4" s="30"/>
      <c r="BMY4" s="30"/>
      <c r="BMZ4" s="30"/>
      <c r="BNA4" s="30"/>
      <c r="BNB4" s="30"/>
      <c r="BNC4" s="30"/>
      <c r="BND4" s="30"/>
      <c r="BNE4" s="30"/>
      <c r="BNF4" s="30"/>
      <c r="BNG4" s="30"/>
      <c r="BNH4" s="30"/>
      <c r="BNI4" s="30"/>
      <c r="BNJ4" s="30"/>
      <c r="BNK4" s="30"/>
      <c r="BNL4" s="30"/>
      <c r="BNM4" s="30"/>
      <c r="BNN4" s="30"/>
      <c r="BNO4" s="30"/>
      <c r="BNP4" s="30"/>
      <c r="BNQ4" s="30"/>
      <c r="BNR4" s="30"/>
      <c r="BNS4" s="30"/>
      <c r="BNT4" s="30"/>
      <c r="BNU4" s="30"/>
      <c r="BNV4" s="30"/>
      <c r="BNW4" s="30"/>
      <c r="BNX4" s="30"/>
      <c r="BNY4" s="30"/>
      <c r="BNZ4" s="30"/>
      <c r="BOA4" s="30"/>
      <c r="BOB4" s="30"/>
      <c r="BOC4" s="30"/>
      <c r="BOD4" s="30"/>
      <c r="BOE4" s="30"/>
      <c r="BOF4" s="30"/>
      <c r="BOG4" s="30"/>
      <c r="BOH4" s="30"/>
      <c r="BOI4" s="30"/>
      <c r="BOJ4" s="30"/>
      <c r="BOK4" s="30"/>
      <c r="BOL4" s="30"/>
      <c r="BOM4" s="30"/>
      <c r="BON4" s="30"/>
      <c r="BOO4" s="30"/>
      <c r="BOP4" s="30"/>
      <c r="BOQ4" s="30"/>
      <c r="BOR4" s="30"/>
      <c r="BOS4" s="30"/>
      <c r="BOT4" s="30"/>
      <c r="BOU4" s="30"/>
      <c r="BOV4" s="30"/>
      <c r="BOW4" s="30"/>
      <c r="BOX4" s="30"/>
      <c r="BOY4" s="30"/>
      <c r="BOZ4" s="30"/>
      <c r="BPA4" s="30"/>
      <c r="BPB4" s="30"/>
      <c r="BPC4" s="30"/>
      <c r="BPD4" s="30"/>
      <c r="BPE4" s="30"/>
      <c r="BPF4" s="30"/>
      <c r="BPG4" s="30"/>
      <c r="BPH4" s="30"/>
      <c r="BPI4" s="30"/>
      <c r="BPJ4" s="30"/>
      <c r="BPK4" s="30"/>
      <c r="BPL4" s="30"/>
      <c r="BPM4" s="30"/>
      <c r="BPN4" s="30"/>
      <c r="BPO4" s="30"/>
      <c r="BPP4" s="30"/>
      <c r="BPQ4" s="30"/>
      <c r="BPR4" s="30"/>
      <c r="BPS4" s="30"/>
      <c r="BPT4" s="30"/>
      <c r="BPU4" s="30"/>
      <c r="BPV4" s="30"/>
      <c r="BPW4" s="30"/>
      <c r="BPX4" s="30"/>
      <c r="BPY4" s="30"/>
      <c r="BPZ4" s="30"/>
      <c r="BQA4" s="30"/>
      <c r="BQB4" s="30"/>
      <c r="BQC4" s="30"/>
      <c r="BQD4" s="30"/>
      <c r="BQE4" s="30"/>
      <c r="BQF4" s="30"/>
      <c r="BQG4" s="30"/>
      <c r="BQH4" s="30"/>
      <c r="BQI4" s="30"/>
      <c r="BQJ4" s="30"/>
      <c r="BQK4" s="30"/>
      <c r="BQL4" s="30"/>
      <c r="BQM4" s="30"/>
      <c r="BQN4" s="30"/>
      <c r="BQO4" s="30"/>
      <c r="BQP4" s="30"/>
      <c r="BQQ4" s="30"/>
      <c r="BQR4" s="30"/>
      <c r="BQS4" s="30"/>
      <c r="BQT4" s="30"/>
      <c r="BQU4" s="30"/>
      <c r="BQV4" s="30"/>
      <c r="BQW4" s="30"/>
      <c r="BQX4" s="30"/>
      <c r="BQY4" s="30"/>
      <c r="BQZ4" s="30"/>
      <c r="BRA4" s="30"/>
      <c r="BRB4" s="30"/>
      <c r="BRC4" s="30"/>
      <c r="BRD4" s="30"/>
      <c r="BRE4" s="30"/>
      <c r="BRF4" s="30"/>
      <c r="BRG4" s="30"/>
      <c r="BRH4" s="30"/>
      <c r="BRI4" s="30"/>
      <c r="BRJ4" s="30"/>
      <c r="BRK4" s="30"/>
      <c r="BRL4" s="30"/>
      <c r="BRM4" s="30"/>
      <c r="BRN4" s="30"/>
      <c r="BRO4" s="30"/>
      <c r="BRP4" s="30"/>
      <c r="BRQ4" s="30"/>
      <c r="BRR4" s="30"/>
      <c r="BRS4" s="30"/>
      <c r="BRT4" s="30"/>
      <c r="BRU4" s="30"/>
      <c r="BRV4" s="30"/>
      <c r="BRW4" s="30"/>
      <c r="BRX4" s="30"/>
      <c r="BRY4" s="30"/>
      <c r="BRZ4" s="30"/>
      <c r="BSA4" s="30"/>
      <c r="BSB4" s="30"/>
      <c r="BSC4" s="30"/>
      <c r="BSD4" s="30"/>
      <c r="BSE4" s="30"/>
      <c r="BSF4" s="30"/>
      <c r="BSG4" s="30"/>
      <c r="BSH4" s="30"/>
      <c r="BSI4" s="30"/>
      <c r="BSJ4" s="30"/>
      <c r="BSK4" s="30"/>
      <c r="BSL4" s="30"/>
      <c r="BSM4" s="30"/>
      <c r="BSN4" s="30"/>
      <c r="BSO4" s="30"/>
      <c r="BSP4" s="30"/>
      <c r="BSQ4" s="30"/>
      <c r="BSR4" s="30"/>
      <c r="BSS4" s="30"/>
      <c r="BST4" s="30"/>
      <c r="BSU4" s="30"/>
      <c r="BSV4" s="30"/>
      <c r="BSW4" s="30"/>
      <c r="BSX4" s="30"/>
      <c r="BSY4" s="30"/>
      <c r="BSZ4" s="30"/>
      <c r="BTA4" s="30"/>
      <c r="BTB4" s="30"/>
      <c r="BTC4" s="30"/>
      <c r="BTD4" s="30"/>
      <c r="BTE4" s="30"/>
      <c r="BTF4" s="30"/>
      <c r="BTG4" s="30"/>
      <c r="BTH4" s="30"/>
      <c r="BTI4" s="30"/>
      <c r="BTJ4" s="30"/>
      <c r="BTK4" s="30"/>
      <c r="BTL4" s="30"/>
      <c r="BTM4" s="30"/>
      <c r="BTN4" s="30"/>
      <c r="BTO4" s="30"/>
      <c r="BTP4" s="30"/>
      <c r="BTQ4" s="30"/>
      <c r="BTR4" s="30"/>
      <c r="BTS4" s="30"/>
      <c r="BTT4" s="30"/>
      <c r="BTU4" s="30"/>
      <c r="BTV4" s="30"/>
      <c r="BTW4" s="30"/>
      <c r="BTX4" s="30"/>
      <c r="BTY4" s="30"/>
      <c r="BTZ4" s="30"/>
      <c r="BUA4" s="30"/>
      <c r="BUB4" s="30"/>
      <c r="BUC4" s="30"/>
      <c r="BUD4" s="30"/>
      <c r="BUE4" s="30"/>
      <c r="BUF4" s="30"/>
      <c r="BUG4" s="30"/>
      <c r="BUH4" s="30"/>
      <c r="BUI4" s="30"/>
      <c r="BUJ4" s="30"/>
      <c r="BUK4" s="30"/>
      <c r="BUL4" s="30"/>
      <c r="BUM4" s="30"/>
      <c r="BUN4" s="30"/>
      <c r="BUO4" s="30"/>
      <c r="BUP4" s="30"/>
      <c r="BUQ4" s="30"/>
      <c r="BUR4" s="30"/>
      <c r="BUS4" s="30"/>
      <c r="BUT4" s="30"/>
      <c r="BUU4" s="30"/>
      <c r="BUV4" s="30"/>
      <c r="BUW4" s="30"/>
      <c r="BUX4" s="30"/>
      <c r="BUY4" s="30"/>
      <c r="BUZ4" s="30"/>
      <c r="BVA4" s="30"/>
      <c r="BVB4" s="30"/>
      <c r="BVC4" s="30"/>
      <c r="BVD4" s="30"/>
      <c r="BVE4" s="30"/>
      <c r="BVF4" s="30"/>
      <c r="BVG4" s="30"/>
      <c r="BVH4" s="30"/>
      <c r="BVI4" s="30"/>
      <c r="BVJ4" s="30"/>
      <c r="BVK4" s="30"/>
      <c r="BVL4" s="30"/>
      <c r="BVM4" s="30"/>
      <c r="BVN4" s="30"/>
      <c r="BVO4" s="30"/>
      <c r="BVP4" s="30"/>
      <c r="BVQ4" s="30"/>
      <c r="BVR4" s="30"/>
      <c r="BVS4" s="30"/>
      <c r="BVT4" s="30"/>
      <c r="BVU4" s="30"/>
      <c r="BVV4" s="30"/>
      <c r="BVW4" s="30"/>
      <c r="BVX4" s="30"/>
      <c r="BVY4" s="30"/>
      <c r="BVZ4" s="30"/>
      <c r="BWA4" s="30"/>
      <c r="BWB4" s="30"/>
      <c r="BWC4" s="30"/>
      <c r="BWD4" s="30"/>
      <c r="BWE4" s="30"/>
      <c r="BWF4" s="30"/>
      <c r="BWG4" s="30"/>
      <c r="BWH4" s="30"/>
      <c r="BWI4" s="30"/>
      <c r="BWJ4" s="30"/>
      <c r="BWK4" s="30"/>
      <c r="BWL4" s="30"/>
      <c r="BWM4" s="30"/>
      <c r="BWN4" s="30"/>
      <c r="BWO4" s="30"/>
      <c r="BWP4" s="30"/>
      <c r="BWQ4" s="30"/>
      <c r="BWR4" s="30"/>
      <c r="BWS4" s="30"/>
      <c r="BWT4" s="30"/>
      <c r="BWU4" s="30"/>
      <c r="BWV4" s="30"/>
      <c r="BWW4" s="30"/>
      <c r="BWX4" s="30"/>
      <c r="BWY4" s="30"/>
      <c r="BWZ4" s="30"/>
      <c r="BXA4" s="30"/>
      <c r="BXB4" s="30"/>
      <c r="BXC4" s="30"/>
      <c r="BXD4" s="30"/>
      <c r="BXE4" s="30"/>
      <c r="BXF4" s="30"/>
      <c r="BXG4" s="30"/>
      <c r="BXH4" s="30"/>
      <c r="BXI4" s="30"/>
      <c r="BXJ4" s="30"/>
      <c r="BXK4" s="30"/>
      <c r="BXL4" s="30"/>
      <c r="BXM4" s="30"/>
      <c r="BXN4" s="30"/>
      <c r="BXO4" s="30"/>
      <c r="BXP4" s="30"/>
      <c r="BXQ4" s="30"/>
      <c r="BXR4" s="30"/>
      <c r="BXS4" s="30"/>
      <c r="BXT4" s="30"/>
      <c r="BXU4" s="30"/>
      <c r="BXV4" s="30"/>
      <c r="BXW4" s="30"/>
      <c r="BXX4" s="30"/>
      <c r="BXY4" s="30"/>
      <c r="BXZ4" s="30"/>
      <c r="BYA4" s="30"/>
      <c r="BYB4" s="30"/>
      <c r="BYC4" s="30"/>
      <c r="BYD4" s="30"/>
      <c r="BYE4" s="30"/>
      <c r="BYF4" s="30"/>
      <c r="BYG4" s="30"/>
      <c r="BYH4" s="30"/>
      <c r="BYI4" s="30"/>
      <c r="BYJ4" s="30"/>
      <c r="BYK4" s="30"/>
      <c r="BYL4" s="30"/>
      <c r="BYM4" s="30"/>
      <c r="BYN4" s="30"/>
      <c r="BYO4" s="30"/>
      <c r="BYP4" s="30"/>
      <c r="BYQ4" s="30"/>
      <c r="BYR4" s="30"/>
      <c r="BYS4" s="30"/>
      <c r="BYT4" s="30"/>
      <c r="BYU4" s="30"/>
      <c r="BYV4" s="30"/>
      <c r="BYW4" s="30"/>
      <c r="BYX4" s="30"/>
      <c r="BYY4" s="30"/>
      <c r="BYZ4" s="30"/>
      <c r="BZA4" s="30"/>
      <c r="BZB4" s="30"/>
      <c r="BZC4" s="30"/>
      <c r="BZD4" s="30"/>
      <c r="BZE4" s="30"/>
      <c r="BZF4" s="30"/>
      <c r="BZG4" s="30"/>
      <c r="BZH4" s="30"/>
      <c r="BZI4" s="30"/>
      <c r="BZJ4" s="30"/>
      <c r="BZK4" s="30"/>
      <c r="BZL4" s="30"/>
      <c r="BZM4" s="30"/>
      <c r="BZN4" s="30"/>
      <c r="BZO4" s="30"/>
      <c r="BZP4" s="30"/>
      <c r="BZQ4" s="30"/>
      <c r="BZR4" s="30"/>
      <c r="BZS4" s="30"/>
      <c r="BZT4" s="30"/>
      <c r="BZU4" s="30"/>
      <c r="BZV4" s="30"/>
      <c r="BZW4" s="30"/>
      <c r="BZX4" s="30"/>
      <c r="BZY4" s="30"/>
      <c r="BZZ4" s="30"/>
      <c r="CAA4" s="30"/>
      <c r="CAB4" s="30"/>
      <c r="CAC4" s="30"/>
      <c r="CAD4" s="30"/>
      <c r="CAE4" s="30"/>
      <c r="CAF4" s="30"/>
      <c r="CAG4" s="30"/>
      <c r="CAH4" s="30"/>
      <c r="CAI4" s="30"/>
      <c r="CAJ4" s="30"/>
      <c r="CAK4" s="30"/>
      <c r="CAL4" s="30"/>
      <c r="CAM4" s="30"/>
      <c r="CAN4" s="30"/>
      <c r="CAO4" s="30"/>
      <c r="CAP4" s="30"/>
      <c r="CAQ4" s="30"/>
      <c r="CAR4" s="30"/>
      <c r="CAS4" s="30"/>
      <c r="CAT4" s="30"/>
      <c r="CAU4" s="30"/>
      <c r="CAV4" s="30"/>
      <c r="CAW4" s="30"/>
      <c r="CAX4" s="30"/>
      <c r="CAY4" s="30"/>
      <c r="CAZ4" s="30"/>
      <c r="CBA4" s="30"/>
      <c r="CBB4" s="30"/>
      <c r="CBC4" s="30"/>
      <c r="CBD4" s="30"/>
      <c r="CBE4" s="30"/>
      <c r="CBF4" s="30"/>
      <c r="CBG4" s="30"/>
      <c r="CBH4" s="30"/>
      <c r="CBI4" s="30"/>
      <c r="CBJ4" s="30"/>
      <c r="CBK4" s="30"/>
      <c r="CBL4" s="30"/>
      <c r="CBM4" s="30"/>
      <c r="CBN4" s="30"/>
      <c r="CBO4" s="30"/>
      <c r="CBP4" s="30"/>
      <c r="CBQ4" s="30"/>
      <c r="CBR4" s="30"/>
      <c r="CBS4" s="30"/>
      <c r="CBT4" s="30"/>
      <c r="CBU4" s="30"/>
      <c r="CBV4" s="30"/>
      <c r="CBW4" s="30"/>
      <c r="CBX4" s="30"/>
      <c r="CBY4" s="30"/>
      <c r="CBZ4" s="30"/>
      <c r="CCA4" s="30"/>
      <c r="CCB4" s="30"/>
      <c r="CCC4" s="30"/>
      <c r="CCD4" s="30"/>
      <c r="CCE4" s="30"/>
      <c r="CCF4" s="30"/>
      <c r="CCG4" s="30"/>
      <c r="CCH4" s="30"/>
      <c r="CCI4" s="30"/>
      <c r="CCJ4" s="30"/>
      <c r="CCK4" s="30"/>
      <c r="CCL4" s="30"/>
      <c r="CCM4" s="30"/>
      <c r="CCN4" s="30"/>
      <c r="CCO4" s="30"/>
      <c r="CCP4" s="30"/>
      <c r="CCQ4" s="30"/>
      <c r="CCR4" s="30"/>
      <c r="CCS4" s="30"/>
      <c r="CCT4" s="30"/>
      <c r="CCU4" s="30"/>
      <c r="CCV4" s="30"/>
      <c r="CCW4" s="30"/>
      <c r="CCX4" s="30"/>
      <c r="CCY4" s="30"/>
      <c r="CCZ4" s="30"/>
      <c r="CDA4" s="30"/>
      <c r="CDB4" s="30"/>
      <c r="CDC4" s="30"/>
      <c r="CDD4" s="30"/>
      <c r="CDE4" s="30"/>
      <c r="CDF4" s="30"/>
      <c r="CDG4" s="30"/>
      <c r="CDH4" s="30"/>
      <c r="CDI4" s="30"/>
      <c r="CDJ4" s="30"/>
      <c r="CDK4" s="30"/>
      <c r="CDL4" s="30"/>
      <c r="CDM4" s="30"/>
      <c r="CDN4" s="30"/>
      <c r="CDO4" s="30"/>
      <c r="CDP4" s="30"/>
      <c r="CDQ4" s="30"/>
      <c r="CDR4" s="30"/>
      <c r="CDS4" s="30"/>
      <c r="CDT4" s="30"/>
      <c r="CDU4" s="30"/>
      <c r="CDV4" s="30"/>
      <c r="CDW4" s="30"/>
      <c r="CDX4" s="30"/>
      <c r="CDY4" s="30"/>
      <c r="CDZ4" s="30"/>
      <c r="CEA4" s="30"/>
      <c r="CEB4" s="30"/>
      <c r="CEC4" s="30"/>
      <c r="CED4" s="30"/>
      <c r="CEE4" s="30"/>
      <c r="CEF4" s="30"/>
      <c r="CEG4" s="30"/>
      <c r="CEH4" s="30"/>
      <c r="CEI4" s="30"/>
      <c r="CEJ4" s="30"/>
      <c r="CEK4" s="30"/>
      <c r="CEL4" s="30"/>
      <c r="CEM4" s="30"/>
      <c r="CEN4" s="30"/>
      <c r="CEO4" s="30"/>
      <c r="CEP4" s="30"/>
      <c r="CEQ4" s="30"/>
      <c r="CER4" s="30"/>
      <c r="CES4" s="30"/>
      <c r="CET4" s="30"/>
      <c r="CEU4" s="30"/>
      <c r="CEV4" s="30"/>
      <c r="CEW4" s="30"/>
      <c r="CEX4" s="30"/>
      <c r="CEY4" s="30"/>
      <c r="CEZ4" s="30"/>
      <c r="CFA4" s="30"/>
      <c r="CFB4" s="30"/>
      <c r="CFC4" s="30"/>
      <c r="CFD4" s="30"/>
      <c r="CFE4" s="30"/>
      <c r="CFF4" s="30"/>
      <c r="CFG4" s="30"/>
      <c r="CFH4" s="30"/>
      <c r="CFI4" s="30"/>
      <c r="CFJ4" s="30"/>
      <c r="CFK4" s="30"/>
      <c r="CFL4" s="30"/>
      <c r="CFM4" s="30"/>
      <c r="CFN4" s="30"/>
      <c r="CFO4" s="30"/>
      <c r="CFP4" s="30"/>
      <c r="CFQ4" s="30"/>
      <c r="CFR4" s="30"/>
      <c r="CFS4" s="30"/>
      <c r="CFT4" s="30"/>
      <c r="CFU4" s="30"/>
      <c r="CFV4" s="30"/>
      <c r="CFW4" s="30"/>
      <c r="CFX4" s="30"/>
      <c r="CFY4" s="30"/>
      <c r="CFZ4" s="30"/>
      <c r="CGA4" s="30"/>
      <c r="CGB4" s="30"/>
      <c r="CGC4" s="30"/>
      <c r="CGD4" s="30"/>
      <c r="CGE4" s="30"/>
      <c r="CGF4" s="30"/>
      <c r="CGG4" s="30"/>
      <c r="CGH4" s="30"/>
      <c r="CGI4" s="30"/>
      <c r="CGJ4" s="30"/>
      <c r="CGK4" s="30"/>
      <c r="CGL4" s="30"/>
      <c r="CGM4" s="30"/>
      <c r="CGN4" s="30"/>
      <c r="CGO4" s="30"/>
      <c r="CGP4" s="30"/>
      <c r="CGQ4" s="30"/>
      <c r="CGR4" s="30"/>
      <c r="CGS4" s="30"/>
      <c r="CGT4" s="30"/>
      <c r="CGU4" s="30"/>
      <c r="CGV4" s="30"/>
      <c r="CGW4" s="30"/>
      <c r="CGX4" s="30"/>
      <c r="CGY4" s="30"/>
      <c r="CGZ4" s="30"/>
      <c r="CHA4" s="30"/>
      <c r="CHB4" s="30"/>
      <c r="CHC4" s="30"/>
      <c r="CHD4" s="30"/>
      <c r="CHE4" s="30"/>
      <c r="CHF4" s="30"/>
      <c r="CHG4" s="30"/>
      <c r="CHH4" s="30"/>
      <c r="CHI4" s="30"/>
      <c r="CHJ4" s="30"/>
      <c r="CHK4" s="30"/>
      <c r="CHL4" s="30"/>
      <c r="CHM4" s="30"/>
      <c r="CHN4" s="30"/>
      <c r="CHO4" s="30"/>
      <c r="CHP4" s="30"/>
      <c r="CHQ4" s="30"/>
      <c r="CHR4" s="30"/>
      <c r="CHS4" s="30"/>
      <c r="CHT4" s="30"/>
      <c r="CHU4" s="30"/>
      <c r="CHV4" s="30"/>
      <c r="CHW4" s="30"/>
      <c r="CHX4" s="30"/>
      <c r="CHY4" s="30"/>
      <c r="CHZ4" s="30"/>
      <c r="CIA4" s="30"/>
      <c r="CIB4" s="30"/>
      <c r="CIC4" s="30"/>
      <c r="CID4" s="30"/>
      <c r="CIE4" s="30"/>
      <c r="CIF4" s="30"/>
      <c r="CIG4" s="30"/>
      <c r="CIH4" s="30"/>
      <c r="CII4" s="30"/>
      <c r="CIJ4" s="30"/>
      <c r="CIK4" s="30"/>
      <c r="CIL4" s="30"/>
      <c r="CIM4" s="30"/>
      <c r="CIN4" s="30"/>
      <c r="CIO4" s="30"/>
      <c r="CIP4" s="30"/>
      <c r="CIQ4" s="30"/>
      <c r="CIR4" s="30"/>
      <c r="CIS4" s="30"/>
      <c r="CIT4" s="30"/>
      <c r="CIU4" s="30"/>
      <c r="CIV4" s="30"/>
      <c r="CIW4" s="30"/>
      <c r="CIX4" s="30"/>
      <c r="CIY4" s="30"/>
      <c r="CIZ4" s="30"/>
      <c r="CJA4" s="30"/>
      <c r="CJB4" s="30"/>
      <c r="CJC4" s="30"/>
      <c r="CJD4" s="30"/>
      <c r="CJE4" s="30"/>
      <c r="CJF4" s="30"/>
      <c r="CJG4" s="30"/>
      <c r="CJH4" s="30"/>
      <c r="CJI4" s="30"/>
      <c r="CJJ4" s="30"/>
      <c r="CJK4" s="30"/>
      <c r="CJL4" s="30"/>
      <c r="CJM4" s="30"/>
      <c r="CJN4" s="30"/>
      <c r="CJO4" s="30"/>
      <c r="CJP4" s="30"/>
      <c r="CJQ4" s="30"/>
      <c r="CJR4" s="30"/>
      <c r="CJS4" s="30"/>
      <c r="CJT4" s="30"/>
      <c r="CJU4" s="30"/>
      <c r="CJV4" s="30"/>
      <c r="CJW4" s="30"/>
      <c r="CJX4" s="30"/>
      <c r="CJY4" s="30"/>
      <c r="CJZ4" s="30"/>
      <c r="CKA4" s="30"/>
      <c r="CKB4" s="30"/>
      <c r="CKC4" s="30"/>
      <c r="CKD4" s="30"/>
      <c r="CKE4" s="30"/>
      <c r="CKF4" s="30"/>
      <c r="CKG4" s="30"/>
      <c r="CKH4" s="30"/>
      <c r="CKI4" s="30"/>
      <c r="CKJ4" s="30"/>
      <c r="CKK4" s="30"/>
      <c r="CKL4" s="30"/>
      <c r="CKM4" s="30"/>
      <c r="CKN4" s="30"/>
      <c r="CKO4" s="30"/>
      <c r="CKP4" s="30"/>
      <c r="CKQ4" s="30"/>
      <c r="CKR4" s="30"/>
      <c r="CKS4" s="30"/>
      <c r="CKT4" s="30"/>
      <c r="CKU4" s="30"/>
      <c r="CKV4" s="30"/>
      <c r="CKW4" s="30"/>
      <c r="CKX4" s="30"/>
      <c r="CKY4" s="30"/>
      <c r="CKZ4" s="30"/>
      <c r="CLA4" s="30"/>
      <c r="CLB4" s="30"/>
      <c r="CLC4" s="30"/>
      <c r="CLD4" s="30"/>
      <c r="CLE4" s="30"/>
      <c r="CLF4" s="30"/>
      <c r="CLG4" s="30"/>
      <c r="CLH4" s="30"/>
      <c r="CLI4" s="30"/>
      <c r="CLJ4" s="30"/>
      <c r="CLK4" s="30"/>
      <c r="CLL4" s="30"/>
      <c r="CLM4" s="30"/>
      <c r="CLN4" s="30"/>
      <c r="CLO4" s="30"/>
      <c r="CLP4" s="30"/>
      <c r="CLQ4" s="30"/>
      <c r="CLR4" s="30"/>
      <c r="CLS4" s="30"/>
      <c r="CLT4" s="30"/>
      <c r="CLU4" s="30"/>
      <c r="CLV4" s="30"/>
      <c r="CLW4" s="30"/>
      <c r="CLX4" s="30"/>
      <c r="CLY4" s="30"/>
      <c r="CLZ4" s="30"/>
      <c r="CMA4" s="30"/>
      <c r="CMB4" s="30"/>
      <c r="CMC4" s="30"/>
      <c r="CMD4" s="30"/>
      <c r="CME4" s="30"/>
      <c r="CMF4" s="30"/>
      <c r="CMG4" s="30"/>
      <c r="CMH4" s="30"/>
      <c r="CMI4" s="30"/>
      <c r="CMJ4" s="30"/>
      <c r="CMK4" s="30"/>
      <c r="CML4" s="30"/>
      <c r="CMM4" s="30"/>
      <c r="CMN4" s="30"/>
      <c r="CMO4" s="30"/>
      <c r="CMP4" s="30"/>
      <c r="CMQ4" s="30"/>
      <c r="CMR4" s="30"/>
      <c r="CMS4" s="30"/>
      <c r="CMT4" s="30"/>
      <c r="CMU4" s="30"/>
      <c r="CMV4" s="30"/>
      <c r="CMW4" s="30"/>
      <c r="CMX4" s="30"/>
      <c r="CMY4" s="30"/>
      <c r="CMZ4" s="30"/>
      <c r="CNA4" s="30"/>
      <c r="CNB4" s="30"/>
      <c r="CNC4" s="30"/>
      <c r="CND4" s="30"/>
      <c r="CNE4" s="30"/>
      <c r="CNF4" s="30"/>
      <c r="CNG4" s="30"/>
      <c r="CNH4" s="30"/>
      <c r="CNI4" s="30"/>
      <c r="CNJ4" s="30"/>
      <c r="CNK4" s="30"/>
      <c r="CNL4" s="30"/>
      <c r="CNM4" s="30"/>
      <c r="CNN4" s="30"/>
      <c r="CNO4" s="30"/>
      <c r="CNP4" s="30"/>
      <c r="CNQ4" s="30"/>
      <c r="CNR4" s="30"/>
      <c r="CNS4" s="30"/>
      <c r="CNT4" s="30"/>
      <c r="CNU4" s="30"/>
      <c r="CNV4" s="30"/>
      <c r="CNW4" s="30"/>
      <c r="CNX4" s="30"/>
      <c r="CNY4" s="30"/>
      <c r="CNZ4" s="30"/>
      <c r="COA4" s="30"/>
      <c r="COB4" s="30"/>
      <c r="COC4" s="30"/>
      <c r="COD4" s="30"/>
      <c r="COE4" s="30"/>
      <c r="COF4" s="30"/>
      <c r="COG4" s="30"/>
      <c r="COH4" s="30"/>
      <c r="COI4" s="30"/>
      <c r="COJ4" s="30"/>
      <c r="COK4" s="30"/>
      <c r="COL4" s="30"/>
      <c r="COM4" s="30"/>
      <c r="CON4" s="30"/>
      <c r="COO4" s="30"/>
      <c r="COP4" s="30"/>
      <c r="COQ4" s="30"/>
      <c r="COR4" s="30"/>
      <c r="COS4" s="30"/>
      <c r="COT4" s="30"/>
      <c r="COU4" s="30"/>
      <c r="COV4" s="30"/>
      <c r="COW4" s="30"/>
      <c r="COX4" s="30"/>
      <c r="COY4" s="30"/>
      <c r="COZ4" s="30"/>
      <c r="CPA4" s="30"/>
      <c r="CPB4" s="30"/>
      <c r="CPC4" s="30"/>
      <c r="CPD4" s="30"/>
      <c r="CPE4" s="30"/>
      <c r="CPF4" s="30"/>
      <c r="CPG4" s="30"/>
      <c r="CPH4" s="30"/>
      <c r="CPI4" s="30"/>
      <c r="CPJ4" s="30"/>
      <c r="CPK4" s="30"/>
      <c r="CPL4" s="30"/>
      <c r="CPM4" s="30"/>
      <c r="CPN4" s="30"/>
      <c r="CPO4" s="30"/>
      <c r="CPP4" s="30"/>
      <c r="CPQ4" s="30"/>
      <c r="CPR4" s="30"/>
      <c r="CPS4" s="30"/>
      <c r="CPT4" s="30"/>
      <c r="CPU4" s="30"/>
      <c r="CPV4" s="30"/>
      <c r="CPW4" s="30"/>
      <c r="CPX4" s="30"/>
      <c r="CPY4" s="30"/>
      <c r="CPZ4" s="30"/>
      <c r="CQA4" s="30"/>
      <c r="CQB4" s="30"/>
      <c r="CQC4" s="30"/>
      <c r="CQD4" s="30"/>
      <c r="CQE4" s="30"/>
      <c r="CQF4" s="30"/>
      <c r="CQG4" s="30"/>
      <c r="CQH4" s="30"/>
      <c r="CQI4" s="30"/>
      <c r="CQJ4" s="30"/>
      <c r="CQK4" s="30"/>
      <c r="CQL4" s="30"/>
      <c r="CQM4" s="30"/>
      <c r="CQN4" s="30"/>
      <c r="CQO4" s="30"/>
      <c r="CQP4" s="30"/>
      <c r="CQQ4" s="30"/>
      <c r="CQR4" s="30"/>
      <c r="CQS4" s="30"/>
      <c r="CQT4" s="30"/>
      <c r="CQU4" s="30"/>
      <c r="CQV4" s="30"/>
      <c r="CQW4" s="30"/>
      <c r="CQX4" s="30"/>
      <c r="CQY4" s="30"/>
      <c r="CQZ4" s="30"/>
      <c r="CRA4" s="30"/>
      <c r="CRB4" s="30"/>
      <c r="CRC4" s="30"/>
      <c r="CRD4" s="30"/>
      <c r="CRE4" s="30"/>
      <c r="CRF4" s="30"/>
      <c r="CRG4" s="30"/>
      <c r="CRH4" s="30"/>
      <c r="CRI4" s="30"/>
      <c r="CRJ4" s="30"/>
      <c r="CRK4" s="30"/>
      <c r="CRL4" s="30"/>
      <c r="CRM4" s="30"/>
      <c r="CRN4" s="30"/>
      <c r="CRO4" s="30"/>
      <c r="CRP4" s="30"/>
      <c r="CRQ4" s="30"/>
      <c r="CRR4" s="30"/>
      <c r="CRS4" s="30"/>
      <c r="CRT4" s="30"/>
      <c r="CRU4" s="30"/>
      <c r="CRV4" s="30"/>
      <c r="CRW4" s="30"/>
      <c r="CRX4" s="30"/>
      <c r="CRY4" s="30"/>
      <c r="CRZ4" s="30"/>
      <c r="CSA4" s="30"/>
      <c r="CSB4" s="30"/>
      <c r="CSC4" s="30"/>
      <c r="CSD4" s="30"/>
      <c r="CSE4" s="30"/>
      <c r="CSF4" s="30"/>
      <c r="CSG4" s="30"/>
      <c r="CSH4" s="30"/>
      <c r="CSI4" s="30"/>
      <c r="CSJ4" s="30"/>
      <c r="CSK4" s="30"/>
      <c r="CSL4" s="30"/>
      <c r="CSM4" s="30"/>
      <c r="CSN4" s="30"/>
      <c r="CSO4" s="30"/>
      <c r="CSP4" s="30"/>
      <c r="CSQ4" s="30"/>
      <c r="CSR4" s="30"/>
      <c r="CSS4" s="30"/>
      <c r="CST4" s="30"/>
      <c r="CSU4" s="30"/>
      <c r="CSV4" s="30"/>
      <c r="CSW4" s="30"/>
      <c r="CSX4" s="30"/>
      <c r="CSY4" s="30"/>
      <c r="CSZ4" s="30"/>
      <c r="CTA4" s="30"/>
      <c r="CTB4" s="30"/>
      <c r="CTC4" s="30"/>
      <c r="CTD4" s="30"/>
      <c r="CTE4" s="30"/>
      <c r="CTF4" s="30"/>
      <c r="CTG4" s="30"/>
      <c r="CTH4" s="30"/>
      <c r="CTI4" s="30"/>
      <c r="CTJ4" s="30"/>
      <c r="CTK4" s="30"/>
      <c r="CTL4" s="30"/>
      <c r="CTM4" s="30"/>
      <c r="CTN4" s="30"/>
      <c r="CTO4" s="30"/>
      <c r="CTP4" s="30"/>
      <c r="CTQ4" s="30"/>
      <c r="CTR4" s="30"/>
      <c r="CTS4" s="30"/>
      <c r="CTT4" s="30"/>
      <c r="CTU4" s="30"/>
      <c r="CTV4" s="30"/>
      <c r="CTW4" s="30"/>
      <c r="CTX4" s="30"/>
      <c r="CTY4" s="30"/>
      <c r="CTZ4" s="30"/>
      <c r="CUA4" s="30"/>
      <c r="CUB4" s="30"/>
      <c r="CUC4" s="30"/>
      <c r="CUD4" s="30"/>
      <c r="CUE4" s="30"/>
      <c r="CUF4" s="30"/>
      <c r="CUG4" s="30"/>
      <c r="CUH4" s="30"/>
      <c r="CUI4" s="30"/>
      <c r="CUJ4" s="30"/>
      <c r="CUK4" s="30"/>
      <c r="CUL4" s="30"/>
      <c r="CUM4" s="30"/>
      <c r="CUN4" s="30"/>
      <c r="CUO4" s="30"/>
      <c r="CUP4" s="30"/>
      <c r="CUQ4" s="30"/>
      <c r="CUR4" s="30"/>
      <c r="CUS4" s="30"/>
      <c r="CUT4" s="30"/>
      <c r="CUU4" s="30"/>
      <c r="CUV4" s="30"/>
      <c r="CUW4" s="30"/>
      <c r="CUX4" s="30"/>
      <c r="CUY4" s="30"/>
      <c r="CUZ4" s="30"/>
      <c r="CVA4" s="30"/>
      <c r="CVB4" s="30"/>
      <c r="CVC4" s="30"/>
      <c r="CVD4" s="30"/>
      <c r="CVE4" s="30"/>
      <c r="CVF4" s="30"/>
      <c r="CVG4" s="30"/>
      <c r="CVH4" s="30"/>
      <c r="CVI4" s="30"/>
      <c r="CVJ4" s="30"/>
      <c r="CVK4" s="30"/>
      <c r="CVL4" s="30"/>
      <c r="CVM4" s="30"/>
      <c r="CVN4" s="30"/>
      <c r="CVO4" s="30"/>
      <c r="CVP4" s="30"/>
      <c r="CVQ4" s="30"/>
      <c r="CVR4" s="30"/>
      <c r="CVS4" s="30"/>
      <c r="CVT4" s="30"/>
      <c r="CVU4" s="30"/>
      <c r="CVV4" s="30"/>
      <c r="CVW4" s="30"/>
      <c r="CVX4" s="30"/>
      <c r="CVY4" s="30"/>
      <c r="CVZ4" s="30"/>
      <c r="CWA4" s="30"/>
      <c r="CWB4" s="30"/>
      <c r="CWC4" s="30"/>
      <c r="CWD4" s="30"/>
      <c r="CWE4" s="30"/>
      <c r="CWF4" s="30"/>
      <c r="CWG4" s="30"/>
      <c r="CWH4" s="30"/>
      <c r="CWI4" s="30"/>
      <c r="CWJ4" s="30"/>
      <c r="CWK4" s="30"/>
      <c r="CWL4" s="30"/>
      <c r="CWM4" s="30"/>
      <c r="CWN4" s="30"/>
      <c r="CWO4" s="30"/>
      <c r="CWP4" s="30"/>
      <c r="CWQ4" s="30"/>
      <c r="CWR4" s="30"/>
      <c r="CWS4" s="30"/>
      <c r="CWT4" s="30"/>
      <c r="CWU4" s="30"/>
      <c r="CWV4" s="30"/>
      <c r="CWW4" s="30"/>
      <c r="CWX4" s="30"/>
      <c r="CWY4" s="30"/>
      <c r="CWZ4" s="30"/>
      <c r="CXA4" s="30"/>
      <c r="CXB4" s="30"/>
      <c r="CXC4" s="30"/>
      <c r="CXD4" s="30"/>
      <c r="CXE4" s="30"/>
      <c r="CXF4" s="30"/>
      <c r="CXG4" s="30"/>
      <c r="CXH4" s="30"/>
      <c r="CXI4" s="30"/>
      <c r="CXJ4" s="30"/>
      <c r="CXK4" s="30"/>
      <c r="CXL4" s="30"/>
      <c r="CXM4" s="30"/>
      <c r="CXN4" s="30"/>
      <c r="CXO4" s="30"/>
      <c r="CXP4" s="30"/>
      <c r="CXQ4" s="30"/>
      <c r="CXR4" s="30"/>
      <c r="CXS4" s="30"/>
      <c r="CXT4" s="30"/>
      <c r="CXU4" s="30"/>
      <c r="CXV4" s="30"/>
      <c r="CXW4" s="30"/>
      <c r="CXX4" s="30"/>
      <c r="CXY4" s="30"/>
      <c r="CXZ4" s="30"/>
      <c r="CYA4" s="30"/>
      <c r="CYB4" s="30"/>
      <c r="CYC4" s="30"/>
      <c r="CYD4" s="30"/>
      <c r="CYE4" s="30"/>
      <c r="CYF4" s="30"/>
      <c r="CYG4" s="30"/>
      <c r="CYH4" s="30"/>
      <c r="CYI4" s="30"/>
      <c r="CYJ4" s="30"/>
      <c r="CYK4" s="30"/>
      <c r="CYL4" s="30"/>
      <c r="CYM4" s="30"/>
      <c r="CYN4" s="30"/>
      <c r="CYO4" s="30"/>
      <c r="CYP4" s="30"/>
      <c r="CYQ4" s="30"/>
      <c r="CYR4" s="30"/>
      <c r="CYS4" s="30"/>
      <c r="CYT4" s="30"/>
      <c r="CYU4" s="30"/>
      <c r="CYV4" s="30"/>
      <c r="CYW4" s="30"/>
      <c r="CYX4" s="30"/>
      <c r="CYY4" s="30"/>
      <c r="CYZ4" s="30"/>
      <c r="CZA4" s="30"/>
      <c r="CZB4" s="30"/>
      <c r="CZC4" s="30"/>
      <c r="CZD4" s="30"/>
      <c r="CZE4" s="30"/>
      <c r="CZF4" s="30"/>
      <c r="CZG4" s="30"/>
      <c r="CZH4" s="30"/>
      <c r="CZI4" s="30"/>
      <c r="CZJ4" s="30"/>
      <c r="CZK4" s="30"/>
      <c r="CZL4" s="30"/>
      <c r="CZM4" s="30"/>
      <c r="CZN4" s="30"/>
      <c r="CZO4" s="30"/>
      <c r="CZP4" s="30"/>
      <c r="CZQ4" s="30"/>
      <c r="CZR4" s="30"/>
      <c r="CZS4" s="30"/>
      <c r="CZT4" s="30"/>
      <c r="CZU4" s="30"/>
      <c r="CZV4" s="30"/>
      <c r="CZW4" s="30"/>
      <c r="CZX4" s="30"/>
      <c r="CZY4" s="30"/>
      <c r="CZZ4" s="30"/>
      <c r="DAA4" s="30"/>
      <c r="DAB4" s="30"/>
      <c r="DAC4" s="30"/>
      <c r="DAD4" s="30"/>
      <c r="DAE4" s="30"/>
      <c r="DAF4" s="30"/>
      <c r="DAG4" s="30"/>
      <c r="DAH4" s="30"/>
      <c r="DAI4" s="30"/>
      <c r="DAJ4" s="30"/>
      <c r="DAK4" s="30"/>
      <c r="DAL4" s="30"/>
      <c r="DAM4" s="30"/>
      <c r="DAN4" s="30"/>
      <c r="DAO4" s="30"/>
      <c r="DAP4" s="30"/>
      <c r="DAQ4" s="30"/>
      <c r="DAR4" s="30"/>
      <c r="DAS4" s="30"/>
      <c r="DAT4" s="30"/>
      <c r="DAU4" s="30"/>
      <c r="DAV4" s="30"/>
      <c r="DAW4" s="30"/>
      <c r="DAX4" s="30"/>
      <c r="DAY4" s="30"/>
      <c r="DAZ4" s="30"/>
      <c r="DBA4" s="30"/>
      <c r="DBB4" s="30"/>
      <c r="DBC4" s="30"/>
      <c r="DBD4" s="30"/>
      <c r="DBE4" s="30"/>
      <c r="DBF4" s="30"/>
      <c r="DBG4" s="30"/>
      <c r="DBH4" s="30"/>
      <c r="DBI4" s="30"/>
      <c r="DBJ4" s="30"/>
      <c r="DBK4" s="30"/>
      <c r="DBL4" s="30"/>
      <c r="DBM4" s="30"/>
      <c r="DBN4" s="30"/>
      <c r="DBO4" s="30"/>
      <c r="DBP4" s="30"/>
      <c r="DBQ4" s="30"/>
      <c r="DBR4" s="30"/>
      <c r="DBS4" s="30"/>
      <c r="DBT4" s="30"/>
      <c r="DBU4" s="30"/>
      <c r="DBV4" s="30"/>
      <c r="DBW4" s="30"/>
      <c r="DBX4" s="30"/>
      <c r="DBY4" s="30"/>
      <c r="DBZ4" s="30"/>
      <c r="DCA4" s="30"/>
      <c r="DCB4" s="30"/>
      <c r="DCC4" s="30"/>
      <c r="DCD4" s="30"/>
      <c r="DCE4" s="30"/>
      <c r="DCF4" s="30"/>
      <c r="DCG4" s="30"/>
      <c r="DCH4" s="30"/>
      <c r="DCI4" s="30"/>
      <c r="DCJ4" s="30"/>
      <c r="DCK4" s="30"/>
      <c r="DCL4" s="30"/>
      <c r="DCM4" s="30"/>
      <c r="DCN4" s="30"/>
      <c r="DCO4" s="30"/>
      <c r="DCP4" s="30"/>
      <c r="DCQ4" s="30"/>
      <c r="DCR4" s="30"/>
      <c r="DCS4" s="30"/>
      <c r="DCT4" s="30"/>
      <c r="DCU4" s="30"/>
      <c r="DCV4" s="30"/>
      <c r="DCW4" s="30"/>
      <c r="DCX4" s="30"/>
      <c r="DCY4" s="30"/>
      <c r="DCZ4" s="30"/>
      <c r="DDA4" s="30"/>
      <c r="DDB4" s="30"/>
      <c r="DDC4" s="30"/>
      <c r="DDD4" s="30"/>
      <c r="DDE4" s="30"/>
      <c r="DDF4" s="30"/>
      <c r="DDG4" s="30"/>
      <c r="DDH4" s="30"/>
      <c r="DDI4" s="30"/>
      <c r="DDJ4" s="30"/>
      <c r="DDK4" s="30"/>
      <c r="DDL4" s="30"/>
      <c r="DDM4" s="30"/>
      <c r="DDN4" s="30"/>
      <c r="DDO4" s="30"/>
      <c r="DDP4" s="30"/>
      <c r="DDQ4" s="30"/>
      <c r="DDR4" s="30"/>
      <c r="DDS4" s="30"/>
      <c r="DDT4" s="30"/>
      <c r="DDU4" s="30"/>
      <c r="DDV4" s="30"/>
      <c r="DDW4" s="30"/>
      <c r="DDX4" s="30"/>
      <c r="DDY4" s="30"/>
      <c r="DDZ4" s="30"/>
      <c r="DEA4" s="30"/>
      <c r="DEB4" s="30"/>
      <c r="DEC4" s="30"/>
      <c r="DED4" s="30"/>
      <c r="DEE4" s="30"/>
      <c r="DEF4" s="30"/>
      <c r="DEG4" s="30"/>
      <c r="DEH4" s="30"/>
      <c r="DEI4" s="30"/>
      <c r="DEJ4" s="30"/>
      <c r="DEK4" s="30"/>
      <c r="DEL4" s="30"/>
      <c r="DEM4" s="30"/>
      <c r="DEN4" s="30"/>
      <c r="DEO4" s="30"/>
      <c r="DEP4" s="30"/>
      <c r="DEQ4" s="30"/>
      <c r="DER4" s="30"/>
      <c r="DES4" s="30"/>
      <c r="DET4" s="30"/>
      <c r="DEU4" s="30"/>
      <c r="DEV4" s="30"/>
      <c r="DEW4" s="30"/>
      <c r="DEX4" s="30"/>
      <c r="DEY4" s="30"/>
      <c r="DEZ4" s="30"/>
      <c r="DFA4" s="30"/>
      <c r="DFB4" s="30"/>
      <c r="DFC4" s="30"/>
      <c r="DFD4" s="30"/>
      <c r="DFE4" s="30"/>
      <c r="DFF4" s="30"/>
      <c r="DFG4" s="30"/>
      <c r="DFH4" s="30"/>
      <c r="DFI4" s="30"/>
      <c r="DFJ4" s="30"/>
      <c r="DFK4" s="30"/>
      <c r="DFL4" s="30"/>
      <c r="DFM4" s="30"/>
      <c r="DFN4" s="30"/>
      <c r="DFO4" s="30"/>
      <c r="DFP4" s="30"/>
      <c r="DFQ4" s="30"/>
      <c r="DFR4" s="30"/>
      <c r="DFS4" s="30"/>
      <c r="DFT4" s="30"/>
      <c r="DFU4" s="30"/>
      <c r="DFV4" s="30"/>
      <c r="DFW4" s="30"/>
      <c r="DFX4" s="30"/>
      <c r="DFY4" s="30"/>
      <c r="DFZ4" s="30"/>
      <c r="DGA4" s="30"/>
      <c r="DGB4" s="30"/>
      <c r="DGC4" s="30"/>
      <c r="DGD4" s="30"/>
      <c r="DGE4" s="30"/>
      <c r="DGF4" s="30"/>
      <c r="DGG4" s="30"/>
      <c r="DGH4" s="30"/>
      <c r="DGI4" s="30"/>
      <c r="DGJ4" s="30"/>
      <c r="DGK4" s="30"/>
      <c r="DGL4" s="30"/>
      <c r="DGM4" s="30"/>
      <c r="DGN4" s="30"/>
      <c r="DGO4" s="30"/>
      <c r="DGP4" s="30"/>
      <c r="DGQ4" s="30"/>
      <c r="DGR4" s="30"/>
      <c r="DGS4" s="30"/>
      <c r="DGT4" s="30"/>
      <c r="DGU4" s="30"/>
      <c r="DGV4" s="30"/>
      <c r="DGW4" s="30"/>
      <c r="DGX4" s="30"/>
      <c r="DGY4" s="30"/>
      <c r="DGZ4" s="30"/>
      <c r="DHA4" s="30"/>
      <c r="DHB4" s="30"/>
      <c r="DHC4" s="30"/>
      <c r="DHD4" s="30"/>
      <c r="DHE4" s="30"/>
      <c r="DHF4" s="30"/>
      <c r="DHG4" s="30"/>
      <c r="DHH4" s="30"/>
      <c r="DHI4" s="30"/>
      <c r="DHJ4" s="30"/>
      <c r="DHK4" s="30"/>
      <c r="DHL4" s="30"/>
      <c r="DHM4" s="30"/>
      <c r="DHN4" s="30"/>
      <c r="DHO4" s="30"/>
      <c r="DHP4" s="30"/>
      <c r="DHQ4" s="30"/>
      <c r="DHR4" s="30"/>
      <c r="DHS4" s="30"/>
      <c r="DHT4" s="30"/>
      <c r="DHU4" s="30"/>
      <c r="DHV4" s="30"/>
      <c r="DHW4" s="30"/>
      <c r="DHX4" s="30"/>
      <c r="DHY4" s="30"/>
      <c r="DHZ4" s="30"/>
      <c r="DIA4" s="30"/>
      <c r="DIB4" s="30"/>
      <c r="DIC4" s="30"/>
      <c r="DID4" s="30"/>
      <c r="DIE4" s="30"/>
      <c r="DIF4" s="30"/>
      <c r="DIG4" s="30"/>
      <c r="DIH4" s="30"/>
      <c r="DII4" s="30"/>
      <c r="DIJ4" s="30"/>
      <c r="DIK4" s="30"/>
      <c r="DIL4" s="30"/>
      <c r="DIM4" s="30"/>
      <c r="DIN4" s="30"/>
      <c r="DIO4" s="30"/>
      <c r="DIP4" s="30"/>
      <c r="DIQ4" s="30"/>
      <c r="DIR4" s="30"/>
      <c r="DIS4" s="30"/>
      <c r="DIT4" s="30"/>
      <c r="DIU4" s="30"/>
      <c r="DIV4" s="30"/>
      <c r="DIW4" s="30"/>
      <c r="DIX4" s="30"/>
      <c r="DIY4" s="30"/>
      <c r="DIZ4" s="30"/>
      <c r="DJA4" s="30"/>
      <c r="DJB4" s="30"/>
      <c r="DJC4" s="30"/>
      <c r="DJD4" s="30"/>
      <c r="DJE4" s="30"/>
      <c r="DJF4" s="30"/>
      <c r="DJG4" s="30"/>
      <c r="DJH4" s="30"/>
      <c r="DJI4" s="30"/>
      <c r="DJJ4" s="30"/>
      <c r="DJK4" s="30"/>
      <c r="DJL4" s="30"/>
      <c r="DJM4" s="30"/>
      <c r="DJN4" s="30"/>
      <c r="DJO4" s="30"/>
      <c r="DJP4" s="30"/>
      <c r="DJQ4" s="30"/>
      <c r="DJR4" s="30"/>
      <c r="DJS4" s="30"/>
      <c r="DJT4" s="30"/>
      <c r="DJU4" s="30"/>
      <c r="DJV4" s="30"/>
      <c r="DJW4" s="30"/>
      <c r="DJX4" s="30"/>
      <c r="DJY4" s="30"/>
      <c r="DJZ4" s="30"/>
      <c r="DKA4" s="30"/>
      <c r="DKB4" s="30"/>
      <c r="DKC4" s="30"/>
      <c r="DKD4" s="30"/>
      <c r="DKE4" s="30"/>
      <c r="DKF4" s="30"/>
      <c r="DKG4" s="30"/>
      <c r="DKH4" s="30"/>
      <c r="DKI4" s="30"/>
      <c r="DKJ4" s="30"/>
      <c r="DKK4" s="30"/>
      <c r="DKL4" s="30"/>
      <c r="DKM4" s="30"/>
      <c r="DKN4" s="30"/>
      <c r="DKO4" s="30"/>
      <c r="DKP4" s="30"/>
      <c r="DKQ4" s="30"/>
      <c r="DKR4" s="30"/>
      <c r="DKS4" s="30"/>
      <c r="DKT4" s="30"/>
      <c r="DKU4" s="30"/>
      <c r="DKV4" s="30"/>
      <c r="DKW4" s="30"/>
      <c r="DKX4" s="30"/>
      <c r="DKY4" s="30"/>
      <c r="DKZ4" s="30"/>
      <c r="DLA4" s="30"/>
      <c r="DLB4" s="30"/>
      <c r="DLC4" s="30"/>
      <c r="DLD4" s="30"/>
      <c r="DLE4" s="30"/>
      <c r="DLF4" s="30"/>
      <c r="DLG4" s="30"/>
      <c r="DLH4" s="30"/>
      <c r="DLI4" s="30"/>
      <c r="DLJ4" s="30"/>
      <c r="DLK4" s="30"/>
      <c r="DLL4" s="30"/>
      <c r="DLM4" s="30"/>
      <c r="DLN4" s="30"/>
      <c r="DLO4" s="30"/>
      <c r="DLP4" s="30"/>
      <c r="DLQ4" s="30"/>
      <c r="DLR4" s="30"/>
      <c r="DLS4" s="30"/>
      <c r="DLT4" s="30"/>
      <c r="DLU4" s="30"/>
      <c r="DLV4" s="30"/>
      <c r="DLW4" s="30"/>
      <c r="DLX4" s="30"/>
      <c r="DLY4" s="30"/>
      <c r="DLZ4" s="30"/>
      <c r="DMA4" s="30"/>
      <c r="DMB4" s="30"/>
      <c r="DMC4" s="30"/>
      <c r="DMD4" s="30"/>
      <c r="DME4" s="30"/>
      <c r="DMF4" s="30"/>
      <c r="DMG4" s="30"/>
      <c r="DMH4" s="30"/>
      <c r="DMI4" s="30"/>
      <c r="DMJ4" s="30"/>
      <c r="DMK4" s="30"/>
      <c r="DML4" s="30"/>
      <c r="DMM4" s="30"/>
      <c r="DMN4" s="30"/>
      <c r="DMO4" s="30"/>
      <c r="DMP4" s="30"/>
      <c r="DMQ4" s="30"/>
      <c r="DMR4" s="30"/>
      <c r="DMS4" s="30"/>
      <c r="DMT4" s="30"/>
      <c r="DMU4" s="30"/>
      <c r="DMV4" s="30"/>
      <c r="DMW4" s="30"/>
      <c r="DMX4" s="30"/>
      <c r="DMY4" s="30"/>
      <c r="DMZ4" s="30"/>
      <c r="DNA4" s="30"/>
      <c r="DNB4" s="30"/>
      <c r="DNC4" s="30"/>
      <c r="DND4" s="30"/>
      <c r="DNE4" s="30"/>
      <c r="DNF4" s="30"/>
      <c r="DNG4" s="30"/>
      <c r="DNH4" s="30"/>
      <c r="DNI4" s="30"/>
      <c r="DNJ4" s="30"/>
      <c r="DNK4" s="30"/>
      <c r="DNL4" s="30"/>
      <c r="DNM4" s="30"/>
      <c r="DNN4" s="30"/>
      <c r="DNO4" s="30"/>
      <c r="DNP4" s="30"/>
      <c r="DNQ4" s="30"/>
      <c r="DNR4" s="30"/>
      <c r="DNS4" s="30"/>
      <c r="DNT4" s="30"/>
      <c r="DNU4" s="30"/>
      <c r="DNV4" s="30"/>
      <c r="DNW4" s="30"/>
      <c r="DNX4" s="30"/>
      <c r="DNY4" s="30"/>
      <c r="DNZ4" s="30"/>
      <c r="DOA4" s="30"/>
      <c r="DOB4" s="30"/>
      <c r="DOC4" s="30"/>
      <c r="DOD4" s="30"/>
      <c r="DOE4" s="30"/>
      <c r="DOF4" s="30"/>
      <c r="DOG4" s="30"/>
      <c r="DOH4" s="30"/>
      <c r="DOI4" s="30"/>
      <c r="DOJ4" s="30"/>
      <c r="DOK4" s="30"/>
      <c r="DOL4" s="30"/>
      <c r="DOM4" s="30"/>
      <c r="DON4" s="30"/>
      <c r="DOO4" s="30"/>
      <c r="DOP4" s="30"/>
      <c r="DOQ4" s="30"/>
      <c r="DOR4" s="30"/>
      <c r="DOS4" s="30"/>
      <c r="DOT4" s="30"/>
      <c r="DOU4" s="30"/>
      <c r="DOV4" s="30"/>
      <c r="DOW4" s="30"/>
      <c r="DOX4" s="30"/>
      <c r="DOY4" s="30"/>
      <c r="DOZ4" s="30"/>
      <c r="DPA4" s="30"/>
      <c r="DPB4" s="30"/>
      <c r="DPC4" s="30"/>
      <c r="DPD4" s="30"/>
      <c r="DPE4" s="30"/>
      <c r="DPF4" s="30"/>
      <c r="DPG4" s="30"/>
      <c r="DPH4" s="30"/>
      <c r="DPI4" s="30"/>
      <c r="DPJ4" s="30"/>
      <c r="DPK4" s="30"/>
      <c r="DPL4" s="30"/>
      <c r="DPM4" s="30"/>
      <c r="DPN4" s="30"/>
      <c r="DPO4" s="30"/>
      <c r="DPP4" s="30"/>
      <c r="DPQ4" s="30"/>
      <c r="DPR4" s="30"/>
      <c r="DPS4" s="30"/>
      <c r="DPT4" s="30"/>
      <c r="DPU4" s="30"/>
      <c r="DPV4" s="30"/>
      <c r="DPW4" s="30"/>
      <c r="DPX4" s="30"/>
      <c r="DPY4" s="30"/>
      <c r="DPZ4" s="30"/>
      <c r="DQA4" s="30"/>
      <c r="DQB4" s="30"/>
      <c r="DQC4" s="30"/>
      <c r="DQD4" s="30"/>
      <c r="DQE4" s="30"/>
      <c r="DQF4" s="30"/>
      <c r="DQG4" s="30"/>
      <c r="DQH4" s="30"/>
      <c r="DQI4" s="30"/>
      <c r="DQJ4" s="30"/>
      <c r="DQK4" s="30"/>
      <c r="DQL4" s="30"/>
      <c r="DQM4" s="30"/>
      <c r="DQN4" s="30"/>
      <c r="DQO4" s="30"/>
      <c r="DQP4" s="30"/>
      <c r="DQQ4" s="30"/>
      <c r="DQR4" s="30"/>
      <c r="DQS4" s="30"/>
      <c r="DQT4" s="30"/>
      <c r="DQU4" s="30"/>
      <c r="DQV4" s="30"/>
      <c r="DQW4" s="30"/>
      <c r="DQX4" s="30"/>
      <c r="DQY4" s="30"/>
      <c r="DQZ4" s="30"/>
      <c r="DRA4" s="30"/>
      <c r="DRB4" s="30"/>
      <c r="DRC4" s="30"/>
      <c r="DRD4" s="30"/>
      <c r="DRE4" s="30"/>
      <c r="DRF4" s="30"/>
      <c r="DRG4" s="30"/>
      <c r="DRH4" s="30"/>
      <c r="DRI4" s="30"/>
      <c r="DRJ4" s="30"/>
      <c r="DRK4" s="30"/>
      <c r="DRL4" s="30"/>
      <c r="DRM4" s="30"/>
      <c r="DRN4" s="30"/>
      <c r="DRO4" s="30"/>
      <c r="DRP4" s="30"/>
      <c r="DRQ4" s="30"/>
      <c r="DRR4" s="30"/>
      <c r="DRS4" s="30"/>
      <c r="DRT4" s="30"/>
      <c r="DRU4" s="30"/>
      <c r="DRV4" s="30"/>
      <c r="DRW4" s="30"/>
      <c r="DRX4" s="30"/>
      <c r="DRY4" s="30"/>
      <c r="DRZ4" s="30"/>
      <c r="DSA4" s="30"/>
      <c r="DSB4" s="30"/>
      <c r="DSC4" s="30"/>
      <c r="DSD4" s="30"/>
      <c r="DSE4" s="30"/>
      <c r="DSF4" s="30"/>
      <c r="DSG4" s="30"/>
      <c r="DSH4" s="30"/>
      <c r="DSI4" s="30"/>
      <c r="DSJ4" s="30"/>
      <c r="DSK4" s="30"/>
      <c r="DSL4" s="30"/>
      <c r="DSM4" s="30"/>
      <c r="DSN4" s="30"/>
      <c r="DSO4" s="30"/>
      <c r="DSP4" s="30"/>
      <c r="DSQ4" s="30"/>
      <c r="DSR4" s="30"/>
      <c r="DSS4" s="30"/>
      <c r="DST4" s="30"/>
      <c r="DSU4" s="30"/>
      <c r="DSV4" s="30"/>
      <c r="DSW4" s="30"/>
      <c r="DSX4" s="30"/>
      <c r="DSY4" s="30"/>
      <c r="DSZ4" s="30"/>
      <c r="DTA4" s="30"/>
      <c r="DTB4" s="30"/>
      <c r="DTC4" s="30"/>
      <c r="DTD4" s="30"/>
      <c r="DTE4" s="30"/>
      <c r="DTF4" s="30"/>
      <c r="DTG4" s="30"/>
      <c r="DTH4" s="30"/>
      <c r="DTI4" s="30"/>
      <c r="DTJ4" s="30"/>
      <c r="DTK4" s="30"/>
      <c r="DTL4" s="30"/>
      <c r="DTM4" s="30"/>
      <c r="DTN4" s="30"/>
      <c r="DTO4" s="30"/>
      <c r="DTP4" s="30"/>
      <c r="DTQ4" s="30"/>
      <c r="DTR4" s="30"/>
      <c r="DTS4" s="30"/>
      <c r="DTT4" s="30"/>
      <c r="DTU4" s="30"/>
      <c r="DTV4" s="30"/>
      <c r="DTW4" s="30"/>
      <c r="DTX4" s="30"/>
      <c r="DTY4" s="30"/>
      <c r="DTZ4" s="30"/>
      <c r="DUA4" s="30"/>
      <c r="DUB4" s="30"/>
      <c r="DUC4" s="30"/>
      <c r="DUD4" s="30"/>
      <c r="DUE4" s="30"/>
      <c r="DUF4" s="30"/>
      <c r="DUG4" s="30"/>
      <c r="DUH4" s="30"/>
      <c r="DUI4" s="30"/>
      <c r="DUJ4" s="30"/>
      <c r="DUK4" s="30"/>
      <c r="DUL4" s="30"/>
      <c r="DUM4" s="30"/>
      <c r="DUN4" s="30"/>
      <c r="DUO4" s="30"/>
      <c r="DUP4" s="30"/>
      <c r="DUQ4" s="30"/>
      <c r="DUR4" s="30"/>
      <c r="DUS4" s="30"/>
      <c r="DUT4" s="30"/>
      <c r="DUU4" s="30"/>
      <c r="DUV4" s="30"/>
      <c r="DUW4" s="30"/>
      <c r="DUX4" s="30"/>
      <c r="DUY4" s="30"/>
      <c r="DUZ4" s="30"/>
      <c r="DVA4" s="30"/>
      <c r="DVB4" s="30"/>
      <c r="DVC4" s="30"/>
      <c r="DVD4" s="30"/>
      <c r="DVE4" s="30"/>
      <c r="DVF4" s="30"/>
      <c r="DVG4" s="30"/>
      <c r="DVH4" s="30"/>
      <c r="DVI4" s="30"/>
      <c r="DVJ4" s="30"/>
      <c r="DVK4" s="30"/>
      <c r="DVL4" s="30"/>
      <c r="DVM4" s="30"/>
      <c r="DVN4" s="30"/>
      <c r="DVO4" s="30"/>
      <c r="DVP4" s="30"/>
      <c r="DVQ4" s="30"/>
      <c r="DVR4" s="30"/>
      <c r="DVS4" s="30"/>
      <c r="DVT4" s="30"/>
      <c r="DVU4" s="30"/>
      <c r="DVV4" s="30"/>
      <c r="DVW4" s="30"/>
      <c r="DVX4" s="30"/>
      <c r="DVY4" s="30"/>
      <c r="DVZ4" s="30"/>
      <c r="DWA4" s="30"/>
      <c r="DWB4" s="30"/>
      <c r="DWC4" s="30"/>
      <c r="DWD4" s="30"/>
      <c r="DWE4" s="30"/>
      <c r="DWF4" s="30"/>
      <c r="DWG4" s="30"/>
      <c r="DWH4" s="30"/>
      <c r="DWI4" s="30"/>
      <c r="DWJ4" s="30"/>
      <c r="DWK4" s="30"/>
      <c r="DWL4" s="30"/>
      <c r="DWM4" s="30"/>
      <c r="DWN4" s="30"/>
      <c r="DWO4" s="30"/>
      <c r="DWP4" s="30"/>
      <c r="DWQ4" s="30"/>
      <c r="DWR4" s="30"/>
      <c r="DWS4" s="30"/>
      <c r="DWT4" s="30"/>
      <c r="DWU4" s="30"/>
      <c r="DWV4" s="30"/>
      <c r="DWW4" s="30"/>
      <c r="DWX4" s="30"/>
      <c r="DWY4" s="30"/>
      <c r="DWZ4" s="30"/>
      <c r="DXA4" s="30"/>
      <c r="DXB4" s="30"/>
      <c r="DXC4" s="30"/>
      <c r="DXD4" s="30"/>
      <c r="DXE4" s="30"/>
      <c r="DXF4" s="30"/>
      <c r="DXG4" s="30"/>
      <c r="DXH4" s="30"/>
      <c r="DXI4" s="30"/>
      <c r="DXJ4" s="30"/>
      <c r="DXK4" s="30"/>
      <c r="DXL4" s="30"/>
      <c r="DXM4" s="30"/>
      <c r="DXN4" s="30"/>
      <c r="DXO4" s="30"/>
      <c r="DXP4" s="30"/>
      <c r="DXQ4" s="30"/>
      <c r="DXR4" s="30"/>
      <c r="DXS4" s="30"/>
      <c r="DXT4" s="30"/>
      <c r="DXU4" s="30"/>
      <c r="DXV4" s="30"/>
      <c r="DXW4" s="30"/>
      <c r="DXX4" s="30"/>
      <c r="DXY4" s="30"/>
      <c r="DXZ4" s="30"/>
      <c r="DYA4" s="30"/>
      <c r="DYB4" s="30"/>
      <c r="DYC4" s="30"/>
      <c r="DYD4" s="30"/>
      <c r="DYE4" s="30"/>
      <c r="DYF4" s="30"/>
      <c r="DYG4" s="30"/>
      <c r="DYH4" s="30"/>
      <c r="DYI4" s="30"/>
      <c r="DYJ4" s="30"/>
      <c r="DYK4" s="30"/>
      <c r="DYL4" s="30"/>
      <c r="DYM4" s="30"/>
      <c r="DYN4" s="30"/>
      <c r="DYO4" s="30"/>
      <c r="DYP4" s="30"/>
      <c r="DYQ4" s="30"/>
      <c r="DYR4" s="30"/>
      <c r="DYS4" s="30"/>
      <c r="DYT4" s="30"/>
      <c r="DYU4" s="30"/>
      <c r="DYV4" s="30"/>
      <c r="DYW4" s="30"/>
      <c r="DYX4" s="30"/>
      <c r="DYY4" s="30"/>
      <c r="DYZ4" s="30"/>
      <c r="DZA4" s="30"/>
      <c r="DZB4" s="30"/>
      <c r="DZC4" s="30"/>
      <c r="DZD4" s="30"/>
      <c r="DZE4" s="30"/>
      <c r="DZF4" s="30"/>
      <c r="DZG4" s="30"/>
      <c r="DZH4" s="30"/>
      <c r="DZI4" s="30"/>
      <c r="DZJ4" s="30"/>
      <c r="DZK4" s="30"/>
      <c r="DZL4" s="30"/>
      <c r="DZM4" s="30"/>
      <c r="DZN4" s="30"/>
      <c r="DZO4" s="30"/>
      <c r="DZP4" s="30"/>
      <c r="DZQ4" s="30"/>
      <c r="DZR4" s="30"/>
      <c r="DZS4" s="30"/>
      <c r="DZT4" s="30"/>
      <c r="DZU4" s="30"/>
      <c r="DZV4" s="30"/>
      <c r="DZW4" s="30"/>
      <c r="DZX4" s="30"/>
      <c r="DZY4" s="30"/>
      <c r="DZZ4" s="30"/>
      <c r="EAA4" s="30"/>
      <c r="EAB4" s="30"/>
      <c r="EAC4" s="30"/>
      <c r="EAD4" s="30"/>
      <c r="EAE4" s="30"/>
      <c r="EAF4" s="30"/>
      <c r="EAG4" s="30"/>
      <c r="EAH4" s="30"/>
      <c r="EAI4" s="30"/>
      <c r="EAJ4" s="30"/>
      <c r="EAK4" s="30"/>
      <c r="EAL4" s="30"/>
      <c r="EAM4" s="30"/>
      <c r="EAN4" s="30"/>
      <c r="EAO4" s="30"/>
      <c r="EAP4" s="30"/>
      <c r="EAQ4" s="30"/>
      <c r="EAR4" s="30"/>
      <c r="EAS4" s="30"/>
      <c r="EAT4" s="30"/>
      <c r="EAU4" s="30"/>
      <c r="EAV4" s="30"/>
      <c r="EAW4" s="30"/>
      <c r="EAX4" s="30"/>
      <c r="EAY4" s="30"/>
      <c r="EAZ4" s="30"/>
      <c r="EBA4" s="30"/>
      <c r="EBB4" s="30"/>
      <c r="EBC4" s="30"/>
      <c r="EBD4" s="30"/>
      <c r="EBE4" s="30"/>
      <c r="EBF4" s="30"/>
      <c r="EBG4" s="30"/>
      <c r="EBH4" s="30"/>
      <c r="EBI4" s="30"/>
      <c r="EBJ4" s="30"/>
      <c r="EBK4" s="30"/>
      <c r="EBL4" s="30"/>
      <c r="EBM4" s="30"/>
      <c r="EBN4" s="30"/>
      <c r="EBO4" s="30"/>
      <c r="EBP4" s="30"/>
      <c r="EBQ4" s="30"/>
      <c r="EBR4" s="30"/>
      <c r="EBS4" s="30"/>
      <c r="EBT4" s="30"/>
      <c r="EBU4" s="30"/>
      <c r="EBV4" s="30"/>
      <c r="EBW4" s="30"/>
      <c r="EBX4" s="30"/>
      <c r="EBY4" s="30"/>
      <c r="EBZ4" s="30"/>
      <c r="ECA4" s="30"/>
      <c r="ECB4" s="30"/>
      <c r="ECC4" s="30"/>
      <c r="ECD4" s="30"/>
      <c r="ECE4" s="30"/>
      <c r="ECF4" s="30"/>
      <c r="ECG4" s="30"/>
      <c r="ECH4" s="30"/>
      <c r="ECI4" s="30"/>
      <c r="ECJ4" s="30"/>
      <c r="ECK4" s="30"/>
      <c r="ECL4" s="30"/>
      <c r="ECM4" s="30"/>
      <c r="ECN4" s="30"/>
      <c r="ECO4" s="30"/>
      <c r="ECP4" s="30"/>
      <c r="ECQ4" s="30"/>
      <c r="ECR4" s="30"/>
      <c r="ECS4" s="30"/>
      <c r="ECT4" s="30"/>
      <c r="ECU4" s="30"/>
      <c r="ECV4" s="30"/>
      <c r="ECW4" s="30"/>
      <c r="ECX4" s="30"/>
      <c r="ECY4" s="30"/>
      <c r="ECZ4" s="30"/>
      <c r="EDA4" s="30"/>
      <c r="EDB4" s="30"/>
      <c r="EDC4" s="30"/>
      <c r="EDD4" s="30"/>
      <c r="EDE4" s="30"/>
      <c r="EDF4" s="30"/>
      <c r="EDG4" s="30"/>
      <c r="EDH4" s="30"/>
      <c r="EDI4" s="30"/>
      <c r="EDJ4" s="30"/>
      <c r="EDK4" s="30"/>
      <c r="EDL4" s="30"/>
      <c r="EDM4" s="30"/>
      <c r="EDN4" s="30"/>
      <c r="EDO4" s="30"/>
      <c r="EDP4" s="30"/>
      <c r="EDQ4" s="30"/>
      <c r="EDR4" s="30"/>
      <c r="EDS4" s="30"/>
      <c r="EDT4" s="30"/>
      <c r="EDU4" s="30"/>
      <c r="EDV4" s="30"/>
      <c r="EDW4" s="30"/>
      <c r="EDX4" s="30"/>
      <c r="EDY4" s="30"/>
      <c r="EDZ4" s="30"/>
      <c r="EEA4" s="30"/>
      <c r="EEB4" s="30"/>
      <c r="EEC4" s="30"/>
      <c r="EED4" s="30"/>
      <c r="EEE4" s="30"/>
      <c r="EEF4" s="30"/>
      <c r="EEG4" s="30"/>
      <c r="EEH4" s="30"/>
      <c r="EEI4" s="30"/>
      <c r="EEJ4" s="30"/>
      <c r="EEK4" s="30"/>
      <c r="EEL4" s="30"/>
      <c r="EEM4" s="30"/>
      <c r="EEN4" s="30"/>
      <c r="EEO4" s="30"/>
      <c r="EEP4" s="30"/>
      <c r="EEQ4" s="30"/>
      <c r="EER4" s="30"/>
      <c r="EES4" s="30"/>
      <c r="EET4" s="30"/>
      <c r="EEU4" s="30"/>
      <c r="EEV4" s="30"/>
      <c r="EEW4" s="30"/>
      <c r="EEX4" s="30"/>
      <c r="EEY4" s="30"/>
      <c r="EEZ4" s="30"/>
      <c r="EFA4" s="30"/>
      <c r="EFB4" s="30"/>
      <c r="EFC4" s="30"/>
      <c r="EFD4" s="30"/>
      <c r="EFE4" s="30"/>
      <c r="EFF4" s="30"/>
      <c r="EFG4" s="30"/>
      <c r="EFH4" s="30"/>
      <c r="EFI4" s="30"/>
      <c r="EFJ4" s="30"/>
      <c r="EFK4" s="30"/>
      <c r="EFL4" s="30"/>
      <c r="EFM4" s="30"/>
      <c r="EFN4" s="30"/>
      <c r="EFO4" s="30"/>
      <c r="EFP4" s="30"/>
      <c r="EFQ4" s="30"/>
      <c r="EFR4" s="30"/>
      <c r="EFS4" s="30"/>
      <c r="EFT4" s="30"/>
      <c r="EFU4" s="30"/>
      <c r="EFV4" s="30"/>
      <c r="EFW4" s="30"/>
      <c r="EFX4" s="30"/>
      <c r="EFY4" s="30"/>
      <c r="EFZ4" s="30"/>
      <c r="EGA4" s="30"/>
      <c r="EGB4" s="30"/>
      <c r="EGC4" s="30"/>
      <c r="EGD4" s="30"/>
      <c r="EGE4" s="30"/>
      <c r="EGF4" s="30"/>
      <c r="EGG4" s="30"/>
      <c r="EGH4" s="30"/>
      <c r="EGI4" s="30"/>
      <c r="EGJ4" s="30"/>
      <c r="EGK4" s="30"/>
      <c r="EGL4" s="30"/>
      <c r="EGM4" s="30"/>
      <c r="EGN4" s="30"/>
      <c r="EGO4" s="30"/>
      <c r="EGP4" s="30"/>
      <c r="EGQ4" s="30"/>
      <c r="EGR4" s="30"/>
      <c r="EGS4" s="30"/>
      <c r="EGT4" s="30"/>
      <c r="EGU4" s="30"/>
      <c r="EGV4" s="30"/>
      <c r="EGW4" s="30"/>
      <c r="EGX4" s="30"/>
      <c r="EGY4" s="30"/>
      <c r="EGZ4" s="30"/>
      <c r="EHA4" s="30"/>
      <c r="EHB4" s="30"/>
      <c r="EHC4" s="30"/>
    </row>
    <row r="5" customHeight="1" spans="1:12">
      <c r="A5" s="59">
        <v>4</v>
      </c>
      <c r="B5" s="62" t="s">
        <v>17</v>
      </c>
      <c r="C5" s="62" t="s">
        <v>21</v>
      </c>
      <c r="D5" s="62" t="s">
        <v>22</v>
      </c>
      <c r="E5" s="62" t="s">
        <v>23</v>
      </c>
      <c r="F5" s="63">
        <v>398</v>
      </c>
      <c r="G5" s="64">
        <v>1093.0196376</v>
      </c>
      <c r="H5" s="65">
        <v>93.92</v>
      </c>
      <c r="I5" s="71">
        <v>170</v>
      </c>
      <c r="J5" s="63">
        <v>2.5</v>
      </c>
      <c r="K5" s="63">
        <f t="shared" si="0"/>
        <v>6.766</v>
      </c>
      <c r="L5" s="63">
        <f t="shared" si="1"/>
        <v>9.266</v>
      </c>
    </row>
    <row r="6" customHeight="1" spans="1:12">
      <c r="A6" s="59">
        <v>5</v>
      </c>
      <c r="B6" s="63" t="s">
        <v>17</v>
      </c>
      <c r="C6" s="62" t="s">
        <v>24</v>
      </c>
      <c r="D6" s="63" t="s">
        <v>25</v>
      </c>
      <c r="E6" s="63" t="s">
        <v>26</v>
      </c>
      <c r="F6" s="63">
        <v>380</v>
      </c>
      <c r="G6" s="64">
        <v>988.904433</v>
      </c>
      <c r="H6" s="65">
        <v>93.2</v>
      </c>
      <c r="I6" s="71">
        <v>170</v>
      </c>
      <c r="J6" s="63">
        <v>1</v>
      </c>
      <c r="K6" s="63">
        <f t="shared" si="0"/>
        <v>6.46</v>
      </c>
      <c r="L6" s="63">
        <f t="shared" si="1"/>
        <v>7.46</v>
      </c>
    </row>
    <row r="7" ht="25.2" customHeight="1" spans="1:12">
      <c r="A7" s="59">
        <v>7</v>
      </c>
      <c r="B7" s="63" t="s">
        <v>17</v>
      </c>
      <c r="C7" s="62" t="s">
        <v>27</v>
      </c>
      <c r="D7" s="63" t="s">
        <v>28</v>
      </c>
      <c r="E7" s="63" t="s">
        <v>29</v>
      </c>
      <c r="F7" s="63">
        <v>310</v>
      </c>
      <c r="G7" s="64">
        <v>916.7543352</v>
      </c>
      <c r="H7" s="65">
        <v>90.4</v>
      </c>
      <c r="I7" s="71">
        <v>170</v>
      </c>
      <c r="J7" s="63">
        <v>0</v>
      </c>
      <c r="K7" s="63">
        <f t="shared" si="0"/>
        <v>5.27</v>
      </c>
      <c r="L7" s="63">
        <f t="shared" si="1"/>
        <v>5.27</v>
      </c>
    </row>
    <row r="8" ht="25.2" customHeight="1" spans="1:12">
      <c r="A8" s="59">
        <v>8</v>
      </c>
      <c r="B8" s="63" t="s">
        <v>17</v>
      </c>
      <c r="C8" s="62" t="s">
        <v>30</v>
      </c>
      <c r="D8" s="63" t="s">
        <v>31</v>
      </c>
      <c r="E8" s="63" t="s">
        <v>32</v>
      </c>
      <c r="F8" s="63">
        <v>290</v>
      </c>
      <c r="G8" s="64">
        <v>988.992</v>
      </c>
      <c r="H8" s="65">
        <v>89.6</v>
      </c>
      <c r="I8" s="71">
        <v>170</v>
      </c>
      <c r="J8" s="63">
        <v>1.5</v>
      </c>
      <c r="K8" s="63">
        <f t="shared" si="0"/>
        <v>4.93</v>
      </c>
      <c r="L8" s="63">
        <f t="shared" si="1"/>
        <v>6.43</v>
      </c>
    </row>
    <row r="9" ht="25.2" customHeight="1" spans="1:12">
      <c r="A9" s="59">
        <v>10</v>
      </c>
      <c r="B9" s="62" t="s">
        <v>17</v>
      </c>
      <c r="C9" s="62" t="s">
        <v>33</v>
      </c>
      <c r="D9" s="63" t="s">
        <v>34</v>
      </c>
      <c r="E9" s="63" t="s">
        <v>35</v>
      </c>
      <c r="F9" s="63">
        <v>210</v>
      </c>
      <c r="G9" s="64">
        <v>981.028554</v>
      </c>
      <c r="H9" s="65">
        <v>86.4</v>
      </c>
      <c r="I9" s="71">
        <v>120</v>
      </c>
      <c r="J9" s="63">
        <v>0.5</v>
      </c>
      <c r="K9" s="63">
        <f t="shared" si="0"/>
        <v>2.52</v>
      </c>
      <c r="L9" s="63">
        <f t="shared" si="1"/>
        <v>3.02</v>
      </c>
    </row>
    <row r="10" ht="25.2" customHeight="1" spans="1:12">
      <c r="A10" s="59">
        <v>14</v>
      </c>
      <c r="B10" s="62" t="s">
        <v>17</v>
      </c>
      <c r="C10" s="62" t="s">
        <v>36</v>
      </c>
      <c r="D10" s="63" t="s">
        <v>37</v>
      </c>
      <c r="E10" s="63" t="s">
        <v>38</v>
      </c>
      <c r="F10" s="63">
        <v>150</v>
      </c>
      <c r="G10" s="64">
        <v>1107.7564344</v>
      </c>
      <c r="H10" s="65">
        <v>84</v>
      </c>
      <c r="I10" s="71">
        <v>120</v>
      </c>
      <c r="J10" s="63">
        <v>3</v>
      </c>
      <c r="K10" s="63">
        <f t="shared" si="0"/>
        <v>1.8</v>
      </c>
      <c r="L10" s="63">
        <f t="shared" si="1"/>
        <v>4.8</v>
      </c>
    </row>
    <row r="11" ht="25.2" customHeight="1" spans="1:12">
      <c r="A11" s="59">
        <v>15</v>
      </c>
      <c r="B11" s="63" t="s">
        <v>17</v>
      </c>
      <c r="C11" s="62" t="s">
        <v>39</v>
      </c>
      <c r="D11" s="63" t="s">
        <v>40</v>
      </c>
      <c r="E11" s="63" t="s">
        <v>41</v>
      </c>
      <c r="F11" s="63">
        <v>146</v>
      </c>
      <c r="G11" s="64">
        <v>986.81022</v>
      </c>
      <c r="H11" s="65">
        <v>83.84</v>
      </c>
      <c r="I11" s="71">
        <v>120</v>
      </c>
      <c r="J11" s="63">
        <v>0.5</v>
      </c>
      <c r="K11" s="63">
        <f t="shared" si="0"/>
        <v>1.752</v>
      </c>
      <c r="L11" s="63">
        <f t="shared" si="1"/>
        <v>2.252</v>
      </c>
    </row>
    <row r="12" ht="25.2" customHeight="1" spans="1:12">
      <c r="A12" s="59">
        <v>19</v>
      </c>
      <c r="B12" s="63" t="s">
        <v>17</v>
      </c>
      <c r="C12" s="62" t="s">
        <v>42</v>
      </c>
      <c r="D12" s="63" t="s">
        <v>43</v>
      </c>
      <c r="E12" s="63" t="s">
        <v>44</v>
      </c>
      <c r="F12" s="63">
        <v>80</v>
      </c>
      <c r="G12" s="64">
        <v>977.7196638</v>
      </c>
      <c r="H12" s="65">
        <v>81.2</v>
      </c>
      <c r="I12" s="71">
        <v>120</v>
      </c>
      <c r="J12" s="63">
        <v>0.5</v>
      </c>
      <c r="K12" s="63">
        <f t="shared" si="0"/>
        <v>0.96</v>
      </c>
      <c r="L12" s="63">
        <f t="shared" si="1"/>
        <v>1.46</v>
      </c>
    </row>
    <row r="13" ht="25.2" customHeight="1" spans="1:12">
      <c r="A13" s="59">
        <v>20</v>
      </c>
      <c r="B13" s="62" t="s">
        <v>17</v>
      </c>
      <c r="C13" s="62" t="s">
        <v>42</v>
      </c>
      <c r="D13" s="63" t="s">
        <v>45</v>
      </c>
      <c r="E13" s="62" t="s">
        <v>46</v>
      </c>
      <c r="F13" s="63">
        <v>80</v>
      </c>
      <c r="G13" s="64">
        <v>972.3647505</v>
      </c>
      <c r="H13" s="65">
        <v>81.2</v>
      </c>
      <c r="I13" s="71">
        <v>120</v>
      </c>
      <c r="J13" s="63">
        <v>0.5</v>
      </c>
      <c r="K13" s="63">
        <f t="shared" si="0"/>
        <v>0.96</v>
      </c>
      <c r="L13" s="63">
        <f t="shared" si="1"/>
        <v>1.46</v>
      </c>
    </row>
    <row r="14" ht="25.2" customHeight="1" spans="1:12">
      <c r="A14" s="59">
        <v>21</v>
      </c>
      <c r="B14" s="62" t="s">
        <v>17</v>
      </c>
      <c r="C14" s="62" t="s">
        <v>47</v>
      </c>
      <c r="D14" s="63" t="s">
        <v>48</v>
      </c>
      <c r="E14" s="63" t="s">
        <v>49</v>
      </c>
      <c r="F14" s="63">
        <v>75</v>
      </c>
      <c r="G14" s="64">
        <v>927.7388835</v>
      </c>
      <c r="H14" s="65">
        <v>81</v>
      </c>
      <c r="I14" s="71">
        <v>120</v>
      </c>
      <c r="J14" s="63">
        <v>0</v>
      </c>
      <c r="K14" s="63">
        <f t="shared" si="0"/>
        <v>0.9</v>
      </c>
      <c r="L14" s="63">
        <f t="shared" si="1"/>
        <v>0.9</v>
      </c>
    </row>
    <row r="15" ht="25.2" customHeight="1" spans="1:12">
      <c r="A15" s="59">
        <v>22</v>
      </c>
      <c r="B15" s="62" t="s">
        <v>17</v>
      </c>
      <c r="C15" s="62" t="s">
        <v>42</v>
      </c>
      <c r="D15" s="62" t="s">
        <v>50</v>
      </c>
      <c r="E15" s="62" t="s">
        <v>51</v>
      </c>
      <c r="F15" s="63">
        <v>70</v>
      </c>
      <c r="G15" s="64">
        <v>948.9300975</v>
      </c>
      <c r="H15" s="65">
        <v>80.8</v>
      </c>
      <c r="I15" s="71">
        <v>120</v>
      </c>
      <c r="J15" s="63">
        <v>0</v>
      </c>
      <c r="K15" s="63">
        <f t="shared" si="0"/>
        <v>0.84</v>
      </c>
      <c r="L15" s="63">
        <f t="shared" si="1"/>
        <v>0.84</v>
      </c>
    </row>
    <row r="16" ht="25.2" customHeight="1" spans="1:12">
      <c r="A16" s="59">
        <v>23</v>
      </c>
      <c r="B16" s="63" t="s">
        <v>17</v>
      </c>
      <c r="C16" s="63" t="s">
        <v>42</v>
      </c>
      <c r="D16" s="66" t="s">
        <v>52</v>
      </c>
      <c r="E16" s="66" t="s">
        <v>53</v>
      </c>
      <c r="F16" s="63">
        <v>60</v>
      </c>
      <c r="G16" s="64">
        <v>971.38272</v>
      </c>
      <c r="H16" s="65">
        <v>80.4</v>
      </c>
      <c r="I16" s="71">
        <v>120</v>
      </c>
      <c r="J16" s="63">
        <v>0.5</v>
      </c>
      <c r="K16" s="63">
        <f t="shared" si="0"/>
        <v>0.72</v>
      </c>
      <c r="L16" s="63">
        <f t="shared" si="1"/>
        <v>1.22</v>
      </c>
    </row>
    <row r="17" ht="25.2" customHeight="1" spans="1:12">
      <c r="A17" s="59">
        <v>24</v>
      </c>
      <c r="B17" s="62" t="s">
        <v>17</v>
      </c>
      <c r="C17" s="62" t="s">
        <v>42</v>
      </c>
      <c r="D17" s="66" t="s">
        <v>54</v>
      </c>
      <c r="E17" s="66" t="s">
        <v>55</v>
      </c>
      <c r="F17" s="63">
        <v>55</v>
      </c>
      <c r="G17" s="64">
        <v>955.1628075</v>
      </c>
      <c r="H17" s="65">
        <v>80.2</v>
      </c>
      <c r="I17" s="71">
        <v>120</v>
      </c>
      <c r="J17" s="63">
        <v>0</v>
      </c>
      <c r="K17" s="63">
        <f t="shared" si="0"/>
        <v>0.66</v>
      </c>
      <c r="L17" s="63">
        <f t="shared" si="1"/>
        <v>0.66</v>
      </c>
    </row>
    <row r="18" ht="25.2" customHeight="1" spans="1:12">
      <c r="A18" s="59">
        <v>26</v>
      </c>
      <c r="B18" s="62" t="s">
        <v>17</v>
      </c>
      <c r="C18" s="62" t="s">
        <v>56</v>
      </c>
      <c r="D18" s="66" t="s">
        <v>57</v>
      </c>
      <c r="E18" s="62" t="s">
        <v>58</v>
      </c>
      <c r="F18" s="63">
        <v>53</v>
      </c>
      <c r="G18" s="64">
        <v>953.60463</v>
      </c>
      <c r="H18" s="65">
        <v>80.12</v>
      </c>
      <c r="I18" s="71">
        <v>120</v>
      </c>
      <c r="J18" s="63">
        <v>0</v>
      </c>
      <c r="K18" s="63">
        <f t="shared" si="0"/>
        <v>0.636</v>
      </c>
      <c r="L18" s="63">
        <f t="shared" si="1"/>
        <v>0.636</v>
      </c>
    </row>
    <row r="19" ht="25.2" customHeight="1" spans="1:12">
      <c r="A19" s="59">
        <v>27</v>
      </c>
      <c r="B19" s="62" t="s">
        <v>17</v>
      </c>
      <c r="C19" s="62" t="s">
        <v>59</v>
      </c>
      <c r="D19" s="63" t="s">
        <v>60</v>
      </c>
      <c r="E19" s="63" t="s">
        <v>61</v>
      </c>
      <c r="F19" s="63">
        <v>52</v>
      </c>
      <c r="G19" s="64">
        <v>929.920332</v>
      </c>
      <c r="H19" s="65">
        <v>80.08</v>
      </c>
      <c r="I19" s="71">
        <v>120</v>
      </c>
      <c r="J19" s="63">
        <v>0</v>
      </c>
      <c r="K19" s="63">
        <f t="shared" si="0"/>
        <v>0.624</v>
      </c>
      <c r="L19" s="63">
        <f t="shared" si="1"/>
        <v>0.624</v>
      </c>
    </row>
    <row r="20" ht="25.2" customHeight="1" spans="1:12">
      <c r="A20" s="59">
        <v>28</v>
      </c>
      <c r="B20" s="62" t="s">
        <v>17</v>
      </c>
      <c r="C20" s="62" t="s">
        <v>62</v>
      </c>
      <c r="D20" s="67" t="s">
        <v>63</v>
      </c>
      <c r="E20" s="62" t="s">
        <v>64</v>
      </c>
      <c r="F20" s="63">
        <v>75</v>
      </c>
      <c r="G20" s="64">
        <v>868.2036</v>
      </c>
      <c r="H20" s="65">
        <v>77.82036</v>
      </c>
      <c r="I20" s="71">
        <v>100</v>
      </c>
      <c r="J20" s="63">
        <v>0</v>
      </c>
      <c r="K20" s="63">
        <f t="shared" si="0"/>
        <v>0.75</v>
      </c>
      <c r="L20" s="63">
        <f t="shared" si="1"/>
        <v>0.75</v>
      </c>
    </row>
    <row r="21" ht="25.2" customHeight="1" spans="1:12">
      <c r="A21" s="59">
        <v>33</v>
      </c>
      <c r="B21" s="62" t="s">
        <v>17</v>
      </c>
      <c r="C21" s="62" t="s">
        <v>65</v>
      </c>
      <c r="D21" s="63" t="s">
        <v>66</v>
      </c>
      <c r="E21" s="62" t="s">
        <v>67</v>
      </c>
      <c r="F21" s="63">
        <v>70</v>
      </c>
      <c r="G21" s="64">
        <v>834.0500322</v>
      </c>
      <c r="H21" s="65">
        <v>74.20500322</v>
      </c>
      <c r="I21" s="71">
        <v>100</v>
      </c>
      <c r="J21" s="63">
        <v>0</v>
      </c>
      <c r="K21" s="63">
        <f t="shared" si="0"/>
        <v>0.7</v>
      </c>
      <c r="L21" s="63">
        <f t="shared" si="1"/>
        <v>0.7</v>
      </c>
    </row>
    <row r="22" ht="25.2" customHeight="1" spans="1:12">
      <c r="A22" s="59">
        <v>34</v>
      </c>
      <c r="B22" s="63" t="s">
        <v>17</v>
      </c>
      <c r="C22" s="63" t="s">
        <v>42</v>
      </c>
      <c r="D22" s="66" t="s">
        <v>68</v>
      </c>
      <c r="E22" s="63" t="s">
        <v>69</v>
      </c>
      <c r="F22" s="68">
        <v>56</v>
      </c>
      <c r="G22" s="64">
        <v>821.7828135</v>
      </c>
      <c r="H22" s="65">
        <v>72.41828135</v>
      </c>
      <c r="I22" s="71">
        <v>100</v>
      </c>
      <c r="J22" s="63">
        <v>0</v>
      </c>
      <c r="K22" s="63">
        <f t="shared" si="0"/>
        <v>0.56</v>
      </c>
      <c r="L22" s="63">
        <f t="shared" si="1"/>
        <v>0.56</v>
      </c>
    </row>
    <row r="23" ht="25.2" customHeight="1" spans="1:12">
      <c r="A23" s="59">
        <v>37</v>
      </c>
      <c r="B23" s="63" t="s">
        <v>17</v>
      </c>
      <c r="C23" s="62" t="s">
        <v>27</v>
      </c>
      <c r="D23" s="63" t="s">
        <v>70</v>
      </c>
      <c r="E23" s="63" t="s">
        <v>71</v>
      </c>
      <c r="F23" s="63">
        <v>200</v>
      </c>
      <c r="G23" s="64">
        <v>742.297248</v>
      </c>
      <c r="H23" s="65">
        <v>70.2297248</v>
      </c>
      <c r="I23" s="71">
        <v>100</v>
      </c>
      <c r="J23" s="63">
        <v>0</v>
      </c>
      <c r="K23" s="63">
        <f t="shared" si="0"/>
        <v>2</v>
      </c>
      <c r="L23" s="63">
        <f t="shared" si="1"/>
        <v>2</v>
      </c>
    </row>
    <row r="24" ht="25.2" customHeight="1" spans="1:12">
      <c r="A24" s="59">
        <v>38</v>
      </c>
      <c r="B24" s="62" t="s">
        <v>17</v>
      </c>
      <c r="C24" s="62" t="s">
        <v>72</v>
      </c>
      <c r="D24" s="66" t="s">
        <v>73</v>
      </c>
      <c r="E24" s="62" t="s">
        <v>74</v>
      </c>
      <c r="F24" s="63">
        <v>160</v>
      </c>
      <c r="G24" s="64">
        <v>751.864848</v>
      </c>
      <c r="H24" s="65">
        <v>69.5864848</v>
      </c>
      <c r="I24" s="71">
        <v>100</v>
      </c>
      <c r="J24" s="63">
        <v>0</v>
      </c>
      <c r="K24" s="63">
        <f t="shared" si="0"/>
        <v>1.6</v>
      </c>
      <c r="L24" s="63">
        <f t="shared" si="1"/>
        <v>1.6</v>
      </c>
    </row>
    <row r="25" ht="25.2" customHeight="1" spans="1:12">
      <c r="A25" s="59">
        <v>45</v>
      </c>
      <c r="B25" s="59" t="s">
        <v>17</v>
      </c>
      <c r="C25" s="59" t="s">
        <v>42</v>
      </c>
      <c r="D25" s="69" t="s">
        <v>75</v>
      </c>
      <c r="E25" s="69" t="s">
        <v>76</v>
      </c>
      <c r="F25" s="59">
        <v>70</v>
      </c>
      <c r="G25" s="64">
        <v>711.949953</v>
      </c>
      <c r="H25" s="65">
        <v>61.9949953</v>
      </c>
      <c r="I25" s="71">
        <v>100</v>
      </c>
      <c r="J25" s="63">
        <v>0</v>
      </c>
      <c r="K25" s="63">
        <f t="shared" si="0"/>
        <v>0.7</v>
      </c>
      <c r="L25" s="63">
        <f t="shared" si="1"/>
        <v>0.7</v>
      </c>
    </row>
    <row r="26" ht="25.2" customHeight="1" spans="1:12">
      <c r="A26" s="59">
        <v>18</v>
      </c>
      <c r="B26" s="63" t="s">
        <v>77</v>
      </c>
      <c r="C26" s="62" t="s">
        <v>78</v>
      </c>
      <c r="D26" s="63" t="s">
        <v>79</v>
      </c>
      <c r="E26" s="63" t="s">
        <v>80</v>
      </c>
      <c r="F26" s="63">
        <v>420</v>
      </c>
      <c r="G26" s="64">
        <v>770.998824</v>
      </c>
      <c r="H26" s="65">
        <v>81.8998824</v>
      </c>
      <c r="I26" s="71">
        <v>120</v>
      </c>
      <c r="J26" s="63">
        <v>0</v>
      </c>
      <c r="K26" s="63">
        <f t="shared" si="0"/>
        <v>5.04</v>
      </c>
      <c r="L26" s="63">
        <f t="shared" si="1"/>
        <v>5.04</v>
      </c>
    </row>
    <row r="27" ht="25.2" customHeight="1" spans="1:12">
      <c r="A27" s="59">
        <v>39</v>
      </c>
      <c r="B27" s="62" t="s">
        <v>81</v>
      </c>
      <c r="C27" s="62" t="s">
        <v>82</v>
      </c>
      <c r="D27" s="66" t="s">
        <v>79</v>
      </c>
      <c r="E27" s="66" t="s">
        <v>83</v>
      </c>
      <c r="F27" s="63">
        <v>150</v>
      </c>
      <c r="G27" s="64">
        <v>752.7876675</v>
      </c>
      <c r="H27" s="65">
        <v>69.27876675</v>
      </c>
      <c r="I27" s="71">
        <v>100</v>
      </c>
      <c r="J27" s="63">
        <v>0</v>
      </c>
      <c r="K27" s="63">
        <f t="shared" si="0"/>
        <v>1.5</v>
      </c>
      <c r="L27" s="63">
        <f t="shared" si="1"/>
        <v>1.5</v>
      </c>
    </row>
    <row r="28" ht="25.2" customHeight="1" spans="1:12">
      <c r="A28" s="59">
        <v>43</v>
      </c>
      <c r="B28" s="62" t="s">
        <v>81</v>
      </c>
      <c r="C28" s="62" t="s">
        <v>84</v>
      </c>
      <c r="D28" s="63" t="s">
        <v>85</v>
      </c>
      <c r="E28" s="63" t="s">
        <v>86</v>
      </c>
      <c r="F28" s="63">
        <v>88</v>
      </c>
      <c r="G28" s="64">
        <v>722.544251</v>
      </c>
      <c r="H28" s="65">
        <v>63.7744251</v>
      </c>
      <c r="I28" s="71">
        <v>100</v>
      </c>
      <c r="J28" s="63">
        <v>0</v>
      </c>
      <c r="K28" s="63">
        <f t="shared" si="0"/>
        <v>0.88</v>
      </c>
      <c r="L28" s="63">
        <f t="shared" si="1"/>
        <v>0.88</v>
      </c>
    </row>
    <row r="29" ht="25.2" customHeight="1" spans="1:12">
      <c r="A29" s="59">
        <v>9</v>
      </c>
      <c r="B29" s="63" t="s">
        <v>87</v>
      </c>
      <c r="C29" s="62" t="s">
        <v>88</v>
      </c>
      <c r="D29" s="63" t="s">
        <v>89</v>
      </c>
      <c r="E29" s="63" t="s">
        <v>90</v>
      </c>
      <c r="F29" s="63">
        <v>440</v>
      </c>
      <c r="G29" s="64">
        <v>816.68275434</v>
      </c>
      <c r="H29" s="65">
        <v>87.268275434</v>
      </c>
      <c r="I29" s="71">
        <v>120</v>
      </c>
      <c r="J29" s="63">
        <v>0</v>
      </c>
      <c r="K29" s="63">
        <f t="shared" si="0"/>
        <v>5.28</v>
      </c>
      <c r="L29" s="63">
        <f t="shared" si="1"/>
        <v>5.28</v>
      </c>
    </row>
    <row r="30" ht="25.2" customHeight="1" spans="1:12">
      <c r="A30" s="59">
        <v>12</v>
      </c>
      <c r="B30" s="62" t="s">
        <v>91</v>
      </c>
      <c r="C30" s="62" t="s">
        <v>92</v>
      </c>
      <c r="D30" s="63" t="s">
        <v>93</v>
      </c>
      <c r="E30" s="63" t="s">
        <v>94</v>
      </c>
      <c r="F30" s="63">
        <v>186</v>
      </c>
      <c r="G30" s="64">
        <v>914.37866</v>
      </c>
      <c r="H30" s="65">
        <v>85.44</v>
      </c>
      <c r="I30" s="71">
        <v>120</v>
      </c>
      <c r="J30" s="63">
        <v>0</v>
      </c>
      <c r="K30" s="63">
        <f t="shared" si="0"/>
        <v>2.232</v>
      </c>
      <c r="L30" s="63">
        <f t="shared" si="1"/>
        <v>2.232</v>
      </c>
    </row>
    <row r="31" ht="25.2" customHeight="1" spans="1:12">
      <c r="A31" s="59">
        <v>13</v>
      </c>
      <c r="B31" s="62" t="s">
        <v>91</v>
      </c>
      <c r="C31" s="62" t="s">
        <v>92</v>
      </c>
      <c r="D31" s="63" t="s">
        <v>95</v>
      </c>
      <c r="E31" s="62" t="s">
        <v>96</v>
      </c>
      <c r="F31" s="63">
        <v>160</v>
      </c>
      <c r="G31" s="64">
        <v>957.436311</v>
      </c>
      <c r="H31" s="65">
        <v>84.4</v>
      </c>
      <c r="I31" s="71">
        <v>120</v>
      </c>
      <c r="J31" s="63">
        <v>0</v>
      </c>
      <c r="K31" s="63">
        <f t="shared" si="0"/>
        <v>1.92</v>
      </c>
      <c r="L31" s="63">
        <f t="shared" si="1"/>
        <v>1.92</v>
      </c>
    </row>
    <row r="32" ht="25.2" customHeight="1" spans="1:12">
      <c r="A32" s="59">
        <v>32</v>
      </c>
      <c r="B32" s="62" t="s">
        <v>91</v>
      </c>
      <c r="C32" s="62" t="s">
        <v>97</v>
      </c>
      <c r="D32" s="66" t="s">
        <v>98</v>
      </c>
      <c r="E32" s="66" t="s">
        <v>99</v>
      </c>
      <c r="F32" s="63">
        <v>222</v>
      </c>
      <c r="G32" s="64">
        <v>795.91535</v>
      </c>
      <c r="H32" s="65">
        <v>76.471535</v>
      </c>
      <c r="I32" s="71">
        <v>100</v>
      </c>
      <c r="J32" s="63">
        <v>0</v>
      </c>
      <c r="K32" s="63">
        <f t="shared" si="0"/>
        <v>2.22</v>
      </c>
      <c r="L32" s="63">
        <f t="shared" si="1"/>
        <v>2.22</v>
      </c>
    </row>
    <row r="33" ht="25.2" customHeight="1" spans="1:12">
      <c r="A33" s="59">
        <v>6</v>
      </c>
      <c r="B33" s="63" t="s">
        <v>100</v>
      </c>
      <c r="C33" s="62" t="s">
        <v>101</v>
      </c>
      <c r="D33" s="63" t="s">
        <v>102</v>
      </c>
      <c r="E33" s="63" t="s">
        <v>103</v>
      </c>
      <c r="F33" s="63">
        <v>500</v>
      </c>
      <c r="G33" s="64">
        <v>838.28829744</v>
      </c>
      <c r="H33" s="65">
        <v>91.828829744</v>
      </c>
      <c r="I33" s="71">
        <v>170</v>
      </c>
      <c r="J33" s="63">
        <v>0</v>
      </c>
      <c r="K33" s="63">
        <f t="shared" si="0"/>
        <v>8.5</v>
      </c>
      <c r="L33" s="63">
        <f t="shared" si="1"/>
        <v>8.5</v>
      </c>
    </row>
    <row r="34" ht="25.2" customHeight="1" spans="1:12">
      <c r="A34" s="59">
        <v>11</v>
      </c>
      <c r="B34" s="62" t="s">
        <v>100</v>
      </c>
      <c r="C34" s="62" t="s">
        <v>104</v>
      </c>
      <c r="D34" s="63" t="s">
        <v>105</v>
      </c>
      <c r="E34" s="63" t="s">
        <v>106</v>
      </c>
      <c r="F34" s="63">
        <v>330</v>
      </c>
      <c r="G34" s="64">
        <v>844.3404144</v>
      </c>
      <c r="H34" s="65">
        <v>85.63404144</v>
      </c>
      <c r="I34" s="71">
        <v>120</v>
      </c>
      <c r="J34" s="63">
        <v>0</v>
      </c>
      <c r="K34" s="63">
        <f t="shared" si="0"/>
        <v>3.96</v>
      </c>
      <c r="L34" s="63">
        <f t="shared" si="1"/>
        <v>3.96</v>
      </c>
    </row>
    <row r="35" ht="25.2" customHeight="1" spans="1:12">
      <c r="A35" s="59">
        <v>16</v>
      </c>
      <c r="B35" s="62" t="s">
        <v>100</v>
      </c>
      <c r="C35" s="62" t="s">
        <v>107</v>
      </c>
      <c r="D35" s="63" t="s">
        <v>108</v>
      </c>
      <c r="E35" s="63" t="s">
        <v>109</v>
      </c>
      <c r="F35" s="63">
        <v>210</v>
      </c>
      <c r="G35" s="64">
        <v>868.19637619</v>
      </c>
      <c r="H35" s="65">
        <v>83.219637619</v>
      </c>
      <c r="I35" s="71">
        <v>120</v>
      </c>
      <c r="J35" s="63">
        <v>0</v>
      </c>
      <c r="K35" s="63">
        <f t="shared" si="0"/>
        <v>2.52</v>
      </c>
      <c r="L35" s="63">
        <f t="shared" si="1"/>
        <v>2.52</v>
      </c>
    </row>
    <row r="36" ht="25.2" customHeight="1" spans="1:12">
      <c r="A36" s="59">
        <v>25</v>
      </c>
      <c r="B36" s="62" t="s">
        <v>100</v>
      </c>
      <c r="C36" s="62" t="s">
        <v>101</v>
      </c>
      <c r="D36" s="66" t="s">
        <v>110</v>
      </c>
      <c r="E36" s="62" t="s">
        <v>111</v>
      </c>
      <c r="F36" s="63">
        <v>320</v>
      </c>
      <c r="G36" s="64">
        <v>793.21550265</v>
      </c>
      <c r="H36" s="65">
        <v>80.121550265</v>
      </c>
      <c r="I36" s="71">
        <v>120</v>
      </c>
      <c r="J36" s="63">
        <v>0</v>
      </c>
      <c r="K36" s="63">
        <f t="shared" si="0"/>
        <v>3.84</v>
      </c>
      <c r="L36" s="63">
        <f t="shared" si="1"/>
        <v>3.84</v>
      </c>
    </row>
    <row r="37" ht="25.2" customHeight="1" spans="1:12">
      <c r="A37" s="59">
        <v>41</v>
      </c>
      <c r="B37" s="62" t="s">
        <v>100</v>
      </c>
      <c r="C37" s="62" t="s">
        <v>112</v>
      </c>
      <c r="D37" s="66" t="s">
        <v>113</v>
      </c>
      <c r="E37" s="62" t="s">
        <v>114</v>
      </c>
      <c r="F37" s="63">
        <v>110</v>
      </c>
      <c r="G37" s="64">
        <v>724.52642346</v>
      </c>
      <c r="H37" s="65">
        <v>64.852642346</v>
      </c>
      <c r="I37" s="71">
        <v>100</v>
      </c>
      <c r="J37" s="63">
        <v>0</v>
      </c>
      <c r="K37" s="63">
        <f t="shared" si="0"/>
        <v>1.1</v>
      </c>
      <c r="L37" s="63">
        <f t="shared" si="1"/>
        <v>1.1</v>
      </c>
    </row>
    <row r="38" ht="25.2" customHeight="1" spans="1:12">
      <c r="A38" s="59">
        <v>42</v>
      </c>
      <c r="B38" s="63" t="s">
        <v>100</v>
      </c>
      <c r="C38" s="63" t="s">
        <v>115</v>
      </c>
      <c r="D38" s="66" t="s">
        <v>116</v>
      </c>
      <c r="E38" s="66" t="s">
        <v>117</v>
      </c>
      <c r="F38" s="63">
        <v>120</v>
      </c>
      <c r="G38" s="64">
        <v>718.60550111</v>
      </c>
      <c r="H38" s="65">
        <v>64.660550111</v>
      </c>
      <c r="I38" s="71">
        <v>100</v>
      </c>
      <c r="J38" s="63">
        <v>0</v>
      </c>
      <c r="K38" s="63">
        <f t="shared" si="0"/>
        <v>1.2</v>
      </c>
      <c r="L38" s="63">
        <f t="shared" si="1"/>
        <v>1.2</v>
      </c>
    </row>
    <row r="39" ht="25.2" customHeight="1" spans="1:12">
      <c r="A39" s="59">
        <v>44</v>
      </c>
      <c r="B39" s="59" t="s">
        <v>100</v>
      </c>
      <c r="C39" s="59" t="s">
        <v>118</v>
      </c>
      <c r="D39" s="69" t="s">
        <v>119</v>
      </c>
      <c r="E39" s="69" t="s">
        <v>120</v>
      </c>
      <c r="F39" s="59">
        <v>56</v>
      </c>
      <c r="G39" s="64">
        <v>730.05857638</v>
      </c>
      <c r="H39" s="65">
        <v>63.245857638</v>
      </c>
      <c r="I39" s="71">
        <v>100</v>
      </c>
      <c r="J39" s="63">
        <v>0</v>
      </c>
      <c r="K39" s="63">
        <f t="shared" si="0"/>
        <v>0.56</v>
      </c>
      <c r="L39" s="63">
        <f t="shared" si="1"/>
        <v>0.56</v>
      </c>
    </row>
    <row r="40" ht="25.2" customHeight="1" spans="1:12">
      <c r="A40" s="59">
        <v>3</v>
      </c>
      <c r="B40" s="63" t="s">
        <v>121</v>
      </c>
      <c r="C40" s="62" t="s">
        <v>122</v>
      </c>
      <c r="D40" s="63" t="s">
        <v>79</v>
      </c>
      <c r="E40" s="63" t="s">
        <v>123</v>
      </c>
      <c r="F40" s="63">
        <v>530</v>
      </c>
      <c r="G40" s="64">
        <v>895.918853</v>
      </c>
      <c r="H40" s="65">
        <v>98.7918853</v>
      </c>
      <c r="I40" s="71">
        <v>170</v>
      </c>
      <c r="J40" s="63">
        <v>0</v>
      </c>
      <c r="K40" s="63">
        <f t="shared" si="0"/>
        <v>9.01</v>
      </c>
      <c r="L40" s="63">
        <f t="shared" si="1"/>
        <v>9.01</v>
      </c>
    </row>
    <row r="41" ht="25.2" customHeight="1" spans="1:12">
      <c r="A41" s="59">
        <v>31</v>
      </c>
      <c r="B41" s="62" t="s">
        <v>121</v>
      </c>
      <c r="C41" s="62" t="s">
        <v>124</v>
      </c>
      <c r="D41" s="63" t="s">
        <v>79</v>
      </c>
      <c r="E41" s="66" t="s">
        <v>125</v>
      </c>
      <c r="F41" s="63">
        <v>430</v>
      </c>
      <c r="G41" s="64">
        <v>714.5286813</v>
      </c>
      <c r="H41" s="65">
        <v>76.65286813</v>
      </c>
      <c r="I41" s="71">
        <v>100</v>
      </c>
      <c r="J41" s="63">
        <v>0</v>
      </c>
      <c r="K41" s="63">
        <f t="shared" si="0"/>
        <v>4.3</v>
      </c>
      <c r="L41" s="63">
        <f t="shared" si="1"/>
        <v>4.3</v>
      </c>
    </row>
    <row r="42" ht="25.2" customHeight="1" spans="1:12">
      <c r="A42" s="59">
        <v>29</v>
      </c>
      <c r="B42" s="63" t="s">
        <v>126</v>
      </c>
      <c r="C42" s="63" t="s">
        <v>127</v>
      </c>
      <c r="D42" s="66" t="s">
        <v>128</v>
      </c>
      <c r="E42" s="63" t="s">
        <v>128</v>
      </c>
      <c r="F42" s="68">
        <v>310</v>
      </c>
      <c r="G42" s="64">
        <v>772.34536</v>
      </c>
      <c r="H42" s="65">
        <v>77.634536</v>
      </c>
      <c r="I42" s="71">
        <v>100</v>
      </c>
      <c r="J42" s="63">
        <v>0</v>
      </c>
      <c r="K42" s="63">
        <f t="shared" si="0"/>
        <v>3.1</v>
      </c>
      <c r="L42" s="63">
        <f t="shared" si="1"/>
        <v>3.1</v>
      </c>
    </row>
    <row r="43" ht="25.2" customHeight="1" spans="1:12">
      <c r="A43" s="59">
        <v>30</v>
      </c>
      <c r="B43" s="63" t="s">
        <v>126</v>
      </c>
      <c r="C43" s="63" t="s">
        <v>129</v>
      </c>
      <c r="D43" s="66" t="s">
        <v>130</v>
      </c>
      <c r="E43" s="63" t="s">
        <v>131</v>
      </c>
      <c r="F43" s="68">
        <v>200</v>
      </c>
      <c r="G43" s="64">
        <v>808.750605</v>
      </c>
      <c r="H43" s="65">
        <v>76.8750605</v>
      </c>
      <c r="I43" s="71">
        <v>100</v>
      </c>
      <c r="J43" s="63">
        <v>0</v>
      </c>
      <c r="K43" s="63">
        <f t="shared" si="0"/>
        <v>2</v>
      </c>
      <c r="L43" s="63">
        <f t="shared" si="1"/>
        <v>2</v>
      </c>
    </row>
    <row r="44" ht="25.2" customHeight="1" spans="1:12">
      <c r="A44" s="59">
        <v>35</v>
      </c>
      <c r="B44" s="62" t="s">
        <v>126</v>
      </c>
      <c r="C44" s="62" t="s">
        <v>132</v>
      </c>
      <c r="D44" s="63" t="s">
        <v>133</v>
      </c>
      <c r="E44" s="62" t="s">
        <v>134</v>
      </c>
      <c r="F44" s="63">
        <v>70</v>
      </c>
      <c r="G44" s="64">
        <v>800.904</v>
      </c>
      <c r="H44" s="65">
        <v>70.8904</v>
      </c>
      <c r="I44" s="71">
        <v>100</v>
      </c>
      <c r="J44" s="63">
        <v>0</v>
      </c>
      <c r="K44" s="63">
        <f t="shared" si="0"/>
        <v>0.7</v>
      </c>
      <c r="L44" s="63">
        <f t="shared" si="1"/>
        <v>0.7</v>
      </c>
    </row>
    <row r="45" ht="25.2" customHeight="1" spans="1:12">
      <c r="A45" s="59">
        <v>2</v>
      </c>
      <c r="B45" s="63" t="s">
        <v>126</v>
      </c>
      <c r="C45" s="62" t="s">
        <v>135</v>
      </c>
      <c r="D45" s="63" t="s">
        <v>136</v>
      </c>
      <c r="E45" s="63" t="s">
        <v>137</v>
      </c>
      <c r="F45" s="63">
        <v>630</v>
      </c>
      <c r="G45" s="64">
        <v>903.837385</v>
      </c>
      <c r="H45" s="65">
        <v>100.3837385</v>
      </c>
      <c r="I45" s="71">
        <v>170</v>
      </c>
      <c r="J45" s="63">
        <v>0</v>
      </c>
      <c r="K45" s="63">
        <f t="shared" si="0"/>
        <v>10.71</v>
      </c>
      <c r="L45" s="63">
        <f t="shared" si="1"/>
        <v>10.71</v>
      </c>
    </row>
    <row r="46" ht="25.2" customHeight="1" spans="1:12">
      <c r="A46" s="59">
        <v>36</v>
      </c>
      <c r="B46" s="63" t="s">
        <v>138</v>
      </c>
      <c r="C46" s="63" t="s">
        <v>139</v>
      </c>
      <c r="D46" s="66" t="s">
        <v>140</v>
      </c>
      <c r="E46" s="66" t="s">
        <v>141</v>
      </c>
      <c r="F46" s="63">
        <v>150</v>
      </c>
      <c r="G46" s="64">
        <v>766.62333</v>
      </c>
      <c r="H46" s="65">
        <v>70.662333</v>
      </c>
      <c r="I46" s="71">
        <v>100</v>
      </c>
      <c r="J46" s="63">
        <v>0</v>
      </c>
      <c r="K46" s="63">
        <f t="shared" si="0"/>
        <v>1.5</v>
      </c>
      <c r="L46" s="63">
        <f t="shared" si="1"/>
        <v>1.5</v>
      </c>
    </row>
    <row r="47" ht="25.2" customHeight="1" spans="1:12">
      <c r="A47" s="59">
        <v>40</v>
      </c>
      <c r="B47" s="63" t="s">
        <v>142</v>
      </c>
      <c r="C47" s="63" t="s">
        <v>143</v>
      </c>
      <c r="D47" s="66" t="s">
        <v>144</v>
      </c>
      <c r="E47" s="66" t="s">
        <v>145</v>
      </c>
      <c r="F47" s="63">
        <v>242</v>
      </c>
      <c r="G47" s="64">
        <v>711.7910625</v>
      </c>
      <c r="H47" s="65">
        <v>68.85910625</v>
      </c>
      <c r="I47" s="71">
        <v>100</v>
      </c>
      <c r="J47" s="63">
        <v>0</v>
      </c>
      <c r="K47" s="63">
        <f t="shared" si="0"/>
        <v>2.42</v>
      </c>
      <c r="L47" s="63">
        <f t="shared" si="1"/>
        <v>2.42</v>
      </c>
    </row>
    <row r="48" customHeight="1" spans="11:12">
      <c r="K48" s="1">
        <f>SUM(K3:K47)</f>
        <v>130.92</v>
      </c>
      <c r="L48" s="1">
        <f>SUM(L3:L47)</f>
        <v>143.42</v>
      </c>
    </row>
  </sheetData>
  <sortState ref="A2:M47">
    <sortCondition ref="B2"/>
  </sortState>
  <mergeCells count="1">
    <mergeCell ref="A1:L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C22"/>
  <sheetViews>
    <sheetView workbookViewId="0">
      <selection activeCell="F2" sqref="F$1:F$1048576"/>
    </sheetView>
  </sheetViews>
  <sheetFormatPr defaultColWidth="9" defaultRowHeight="13.5"/>
  <cols>
    <col min="1" max="1" width="5.25" style="54" customWidth="1"/>
    <col min="2" max="2" width="7.75" style="54" customWidth="1"/>
    <col min="3" max="3" width="7.33333333333333" style="54" customWidth="1"/>
    <col min="4" max="4" width="28.25" style="54" customWidth="1"/>
    <col min="5" max="5" width="10.125" style="54" customWidth="1"/>
    <col min="6" max="6" width="7.125" style="54" customWidth="1"/>
    <col min="7" max="7" width="10.25" style="55" customWidth="1"/>
    <col min="8" max="8" width="7" style="55" customWidth="1"/>
    <col min="9" max="9" width="8.5" style="55" customWidth="1"/>
    <col min="10" max="10" width="7.25" style="54" customWidth="1"/>
    <col min="11" max="11" width="7.5" style="54" customWidth="1"/>
    <col min="12" max="16384" width="9" style="54"/>
  </cols>
  <sheetData>
    <row r="1" ht="34" customHeight="1" spans="1:12">
      <c r="A1" s="3" t="s">
        <v>146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</row>
    <row r="2" ht="40.5" spans="1:12">
      <c r="A2" s="36" t="s">
        <v>147</v>
      </c>
      <c r="B2" s="36" t="s">
        <v>2</v>
      </c>
      <c r="C2" s="36" t="s">
        <v>3</v>
      </c>
      <c r="D2" s="36" t="s">
        <v>4</v>
      </c>
      <c r="E2" s="36" t="s">
        <v>5</v>
      </c>
      <c r="F2" s="37" t="s">
        <v>6</v>
      </c>
      <c r="G2" s="38" t="s">
        <v>7</v>
      </c>
      <c r="H2" s="38" t="s">
        <v>148</v>
      </c>
      <c r="I2" s="38" t="s">
        <v>9</v>
      </c>
      <c r="J2" s="52" t="s">
        <v>10</v>
      </c>
      <c r="K2" s="52" t="s">
        <v>11</v>
      </c>
      <c r="L2" s="52" t="s">
        <v>12</v>
      </c>
    </row>
    <row r="3" spans="1:12">
      <c r="A3" s="36">
        <v>4</v>
      </c>
      <c r="B3" s="39" t="s">
        <v>17</v>
      </c>
      <c r="C3" s="39" t="s">
        <v>149</v>
      </c>
      <c r="D3" s="42" t="s">
        <v>150</v>
      </c>
      <c r="E3" s="42" t="s">
        <v>151</v>
      </c>
      <c r="F3" s="42">
        <v>215</v>
      </c>
      <c r="G3" s="43">
        <v>325.42479</v>
      </c>
      <c r="H3" s="44">
        <v>86.6</v>
      </c>
      <c r="I3" s="53">
        <v>120</v>
      </c>
      <c r="J3" s="40">
        <v>3</v>
      </c>
      <c r="K3" s="40">
        <f t="shared" ref="K3:K22" si="0">I3*F3/10000</f>
        <v>2.58</v>
      </c>
      <c r="L3" s="40">
        <f t="shared" ref="L3:L22" si="1">J3+K3</f>
        <v>5.58</v>
      </c>
    </row>
    <row r="4" spans="1:3591">
      <c r="A4" s="36">
        <v>5</v>
      </c>
      <c r="B4" s="39" t="s">
        <v>17</v>
      </c>
      <c r="C4" s="39" t="s">
        <v>152</v>
      </c>
      <c r="D4" s="42" t="s">
        <v>153</v>
      </c>
      <c r="E4" s="42" t="s">
        <v>154</v>
      </c>
      <c r="F4" s="42">
        <v>550</v>
      </c>
      <c r="G4" s="43">
        <v>235.4508</v>
      </c>
      <c r="H4" s="44">
        <v>82.6127</v>
      </c>
      <c r="I4" s="53">
        <v>120</v>
      </c>
      <c r="J4" s="40">
        <v>0</v>
      </c>
      <c r="K4" s="40">
        <f t="shared" si="0"/>
        <v>6.6</v>
      </c>
      <c r="L4" s="40">
        <f t="shared" si="1"/>
        <v>6.6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58"/>
      <c r="AKS4" s="58"/>
      <c r="AKT4" s="58"/>
      <c r="AKU4" s="58"/>
      <c r="AKV4" s="58"/>
      <c r="AKW4" s="58"/>
      <c r="AKX4" s="58"/>
      <c r="AKY4" s="58"/>
      <c r="AKZ4" s="58"/>
      <c r="ALA4" s="58"/>
      <c r="ALB4" s="58"/>
      <c r="ALC4" s="58"/>
      <c r="ALD4" s="58"/>
      <c r="ALE4" s="58"/>
      <c r="ALF4" s="58"/>
      <c r="ALG4" s="58"/>
      <c r="ALH4" s="58"/>
      <c r="ALI4" s="58"/>
      <c r="ALJ4" s="58"/>
      <c r="ALK4" s="58"/>
      <c r="ALL4" s="58"/>
      <c r="ALM4" s="58"/>
      <c r="ALN4" s="58"/>
      <c r="ALO4" s="58"/>
      <c r="ALP4" s="58"/>
      <c r="ALQ4" s="58"/>
      <c r="ALR4" s="58"/>
      <c r="ALS4" s="58"/>
      <c r="ALT4" s="58"/>
      <c r="ALU4" s="58"/>
      <c r="ALV4" s="58"/>
      <c r="ALW4" s="58"/>
      <c r="ALX4" s="58"/>
      <c r="ALY4" s="58"/>
      <c r="ALZ4" s="58"/>
      <c r="AMA4" s="58"/>
      <c r="AMB4" s="58"/>
      <c r="AMC4" s="58"/>
      <c r="AMD4" s="58"/>
      <c r="AME4" s="58"/>
      <c r="AMF4" s="58"/>
      <c r="AMG4" s="58"/>
      <c r="AMH4" s="58"/>
      <c r="AMI4" s="58"/>
      <c r="AMJ4" s="58"/>
      <c r="AMK4" s="58"/>
      <c r="AML4" s="58"/>
      <c r="AMM4" s="58"/>
      <c r="AMN4" s="58"/>
      <c r="AMO4" s="58"/>
      <c r="AMP4" s="58"/>
      <c r="AMQ4" s="58"/>
      <c r="AMR4" s="58"/>
      <c r="AMS4" s="58"/>
      <c r="AMT4" s="58"/>
      <c r="AMU4" s="58"/>
      <c r="AMV4" s="58"/>
      <c r="AMW4" s="58"/>
      <c r="AMX4" s="58"/>
      <c r="AMY4" s="58"/>
      <c r="AMZ4" s="58"/>
      <c r="ANA4" s="58"/>
      <c r="ANB4" s="58"/>
      <c r="ANC4" s="58"/>
      <c r="AND4" s="58"/>
      <c r="ANE4" s="58"/>
      <c r="ANF4" s="58"/>
      <c r="ANG4" s="58"/>
      <c r="ANH4" s="58"/>
      <c r="ANI4" s="58"/>
      <c r="ANJ4" s="58"/>
      <c r="ANK4" s="58"/>
      <c r="ANL4" s="58"/>
      <c r="ANM4" s="58"/>
      <c r="ANN4" s="58"/>
      <c r="ANO4" s="58"/>
      <c r="ANP4" s="58"/>
      <c r="ANQ4" s="58"/>
      <c r="ANR4" s="58"/>
      <c r="ANS4" s="58"/>
      <c r="ANT4" s="58"/>
      <c r="ANU4" s="58"/>
      <c r="ANV4" s="58"/>
      <c r="ANW4" s="58"/>
      <c r="ANX4" s="58"/>
      <c r="ANY4" s="58"/>
      <c r="ANZ4" s="58"/>
      <c r="AOA4" s="58"/>
      <c r="AOB4" s="58"/>
      <c r="AOC4" s="58"/>
      <c r="AOD4" s="58"/>
      <c r="AOE4" s="58"/>
      <c r="AOF4" s="58"/>
      <c r="AOG4" s="58"/>
      <c r="AOH4" s="58"/>
      <c r="AOI4" s="58"/>
      <c r="AOJ4" s="58"/>
      <c r="AOK4" s="58"/>
      <c r="AOL4" s="58"/>
      <c r="AOM4" s="58"/>
      <c r="AON4" s="58"/>
      <c r="AOO4" s="58"/>
      <c r="AOP4" s="58"/>
      <c r="AOQ4" s="58"/>
      <c r="AOR4" s="58"/>
      <c r="AOS4" s="58"/>
      <c r="AOT4" s="58"/>
      <c r="AOU4" s="58"/>
      <c r="AOV4" s="58"/>
      <c r="AOW4" s="58"/>
      <c r="AOX4" s="58"/>
      <c r="AOY4" s="58"/>
      <c r="AOZ4" s="58"/>
      <c r="APA4" s="58"/>
      <c r="APB4" s="58"/>
      <c r="APC4" s="58"/>
      <c r="APD4" s="58"/>
      <c r="APE4" s="58"/>
      <c r="APF4" s="58"/>
      <c r="APG4" s="58"/>
      <c r="APH4" s="58"/>
      <c r="API4" s="58"/>
      <c r="APJ4" s="58"/>
      <c r="APK4" s="58"/>
      <c r="APL4" s="58"/>
      <c r="APM4" s="58"/>
      <c r="APN4" s="58"/>
      <c r="APO4" s="58"/>
      <c r="APP4" s="58"/>
      <c r="APQ4" s="58"/>
      <c r="APR4" s="58"/>
      <c r="APS4" s="58"/>
      <c r="APT4" s="58"/>
      <c r="APU4" s="58"/>
      <c r="APV4" s="58"/>
      <c r="APW4" s="58"/>
      <c r="APX4" s="58"/>
      <c r="APY4" s="58"/>
      <c r="APZ4" s="58"/>
      <c r="AQA4" s="58"/>
      <c r="AQB4" s="58"/>
      <c r="AQC4" s="58"/>
      <c r="AQD4" s="58"/>
      <c r="AQE4" s="58"/>
      <c r="AQF4" s="58"/>
      <c r="AQG4" s="58"/>
      <c r="AQH4" s="58"/>
      <c r="AQI4" s="58"/>
      <c r="AQJ4" s="58"/>
      <c r="AQK4" s="58"/>
      <c r="AQL4" s="58"/>
      <c r="AQM4" s="58"/>
      <c r="AQN4" s="58"/>
      <c r="AQO4" s="58"/>
      <c r="AQP4" s="58"/>
      <c r="AQQ4" s="58"/>
      <c r="AQR4" s="58"/>
      <c r="AQS4" s="58"/>
      <c r="AQT4" s="58"/>
      <c r="AQU4" s="58"/>
      <c r="AQV4" s="58"/>
      <c r="AQW4" s="58"/>
      <c r="AQX4" s="58"/>
      <c r="AQY4" s="58"/>
      <c r="AQZ4" s="58"/>
      <c r="ARA4" s="58"/>
      <c r="ARB4" s="58"/>
      <c r="ARC4" s="58"/>
      <c r="ARD4" s="58"/>
      <c r="ARE4" s="58"/>
      <c r="ARF4" s="58"/>
      <c r="ARG4" s="58"/>
      <c r="ARH4" s="58"/>
      <c r="ARI4" s="58"/>
      <c r="ARJ4" s="58"/>
      <c r="ARK4" s="58"/>
      <c r="ARL4" s="58"/>
      <c r="ARM4" s="58"/>
      <c r="ARN4" s="58"/>
      <c r="ARO4" s="58"/>
      <c r="ARP4" s="58"/>
      <c r="ARQ4" s="58"/>
      <c r="ARR4" s="58"/>
      <c r="ARS4" s="58"/>
      <c r="ART4" s="58"/>
      <c r="ARU4" s="58"/>
      <c r="ARV4" s="58"/>
      <c r="ARW4" s="58"/>
      <c r="ARX4" s="58"/>
      <c r="ARY4" s="58"/>
      <c r="ARZ4" s="58"/>
      <c r="ASA4" s="58"/>
      <c r="ASB4" s="58"/>
      <c r="ASC4" s="58"/>
      <c r="ASD4" s="58"/>
      <c r="ASE4" s="58"/>
      <c r="ASF4" s="58"/>
      <c r="ASG4" s="58"/>
      <c r="ASH4" s="58"/>
      <c r="ASI4" s="58"/>
      <c r="ASJ4" s="58"/>
      <c r="ASK4" s="58"/>
      <c r="ASL4" s="58"/>
      <c r="ASM4" s="58"/>
      <c r="ASN4" s="58"/>
      <c r="ASO4" s="58"/>
      <c r="ASP4" s="58"/>
      <c r="ASQ4" s="58"/>
      <c r="ASR4" s="58"/>
      <c r="ASS4" s="58"/>
      <c r="AST4" s="58"/>
      <c r="ASU4" s="58"/>
      <c r="ASV4" s="58"/>
      <c r="ASW4" s="58"/>
      <c r="ASX4" s="58"/>
      <c r="ASY4" s="58"/>
      <c r="ASZ4" s="58"/>
      <c r="ATA4" s="58"/>
      <c r="ATB4" s="58"/>
      <c r="ATC4" s="58"/>
      <c r="ATD4" s="58"/>
      <c r="ATE4" s="58"/>
      <c r="ATF4" s="58"/>
      <c r="ATG4" s="58"/>
      <c r="ATH4" s="58"/>
      <c r="ATI4" s="58"/>
      <c r="ATJ4" s="58"/>
      <c r="ATK4" s="58"/>
      <c r="ATL4" s="58"/>
      <c r="ATM4" s="58"/>
      <c r="ATN4" s="58"/>
      <c r="ATO4" s="58"/>
      <c r="ATP4" s="58"/>
      <c r="ATQ4" s="58"/>
      <c r="ATR4" s="58"/>
      <c r="ATS4" s="58"/>
      <c r="ATT4" s="58"/>
      <c r="ATU4" s="58"/>
      <c r="ATV4" s="58"/>
      <c r="ATW4" s="58"/>
      <c r="ATX4" s="58"/>
      <c r="ATY4" s="58"/>
      <c r="ATZ4" s="58"/>
      <c r="AUA4" s="58"/>
      <c r="AUB4" s="58"/>
      <c r="AUC4" s="58"/>
      <c r="AUD4" s="58"/>
      <c r="AUE4" s="58"/>
      <c r="AUF4" s="58"/>
      <c r="AUG4" s="58"/>
      <c r="AUH4" s="58"/>
      <c r="AUI4" s="58"/>
      <c r="AUJ4" s="58"/>
      <c r="AUK4" s="58"/>
      <c r="AUL4" s="58"/>
      <c r="AUM4" s="58"/>
      <c r="AUN4" s="58"/>
      <c r="AUO4" s="58"/>
      <c r="AUP4" s="58"/>
      <c r="AUQ4" s="58"/>
      <c r="AUR4" s="58"/>
      <c r="AUS4" s="58"/>
      <c r="AUT4" s="58"/>
      <c r="AUU4" s="58"/>
      <c r="AUV4" s="58"/>
      <c r="AUW4" s="58"/>
      <c r="AUX4" s="58"/>
      <c r="AUY4" s="58"/>
      <c r="AUZ4" s="58"/>
      <c r="AVA4" s="58"/>
      <c r="AVB4" s="58"/>
      <c r="AVC4" s="58"/>
      <c r="AVD4" s="58"/>
      <c r="AVE4" s="58"/>
      <c r="AVF4" s="58"/>
      <c r="AVG4" s="58"/>
      <c r="AVH4" s="58"/>
      <c r="AVI4" s="58"/>
      <c r="AVJ4" s="58"/>
      <c r="AVK4" s="58"/>
      <c r="AVL4" s="58"/>
      <c r="AVM4" s="58"/>
      <c r="AVN4" s="58"/>
      <c r="AVO4" s="58"/>
      <c r="AVP4" s="58"/>
      <c r="AVQ4" s="58"/>
      <c r="AVR4" s="58"/>
      <c r="AVS4" s="58"/>
      <c r="AVT4" s="58"/>
      <c r="AVU4" s="58"/>
      <c r="AVV4" s="58"/>
      <c r="AVW4" s="58"/>
      <c r="AVX4" s="58"/>
      <c r="AVY4" s="58"/>
      <c r="AVZ4" s="58"/>
      <c r="AWA4" s="58"/>
      <c r="AWB4" s="58"/>
      <c r="AWC4" s="58"/>
      <c r="AWD4" s="58"/>
      <c r="AWE4" s="58"/>
      <c r="AWF4" s="58"/>
      <c r="AWG4" s="58"/>
      <c r="AWH4" s="58"/>
      <c r="AWI4" s="58"/>
      <c r="AWJ4" s="58"/>
      <c r="AWK4" s="58"/>
      <c r="AWL4" s="58"/>
      <c r="AWM4" s="58"/>
      <c r="AWN4" s="58"/>
      <c r="AWO4" s="58"/>
      <c r="AWP4" s="58"/>
      <c r="AWQ4" s="58"/>
      <c r="AWR4" s="58"/>
      <c r="AWS4" s="58"/>
      <c r="AWT4" s="58"/>
      <c r="AWU4" s="58"/>
      <c r="AWV4" s="58"/>
      <c r="AWW4" s="58"/>
      <c r="AWX4" s="58"/>
      <c r="AWY4" s="58"/>
      <c r="AWZ4" s="58"/>
      <c r="AXA4" s="58"/>
      <c r="AXB4" s="58"/>
      <c r="AXC4" s="58"/>
      <c r="AXD4" s="58"/>
      <c r="AXE4" s="58"/>
      <c r="AXF4" s="58"/>
      <c r="AXG4" s="58"/>
      <c r="AXH4" s="58"/>
      <c r="AXI4" s="58"/>
      <c r="AXJ4" s="58"/>
      <c r="AXK4" s="58"/>
      <c r="AXL4" s="58"/>
      <c r="AXM4" s="58"/>
      <c r="AXN4" s="58"/>
      <c r="AXO4" s="58"/>
      <c r="AXP4" s="58"/>
      <c r="AXQ4" s="58"/>
      <c r="AXR4" s="58"/>
      <c r="AXS4" s="58"/>
      <c r="AXT4" s="58"/>
      <c r="AXU4" s="58"/>
      <c r="AXV4" s="58"/>
      <c r="AXW4" s="58"/>
      <c r="AXX4" s="58"/>
      <c r="AXY4" s="58"/>
      <c r="AXZ4" s="58"/>
      <c r="AYA4" s="58"/>
      <c r="AYB4" s="58"/>
      <c r="AYC4" s="58"/>
      <c r="AYD4" s="58"/>
      <c r="AYE4" s="58"/>
      <c r="AYF4" s="58"/>
      <c r="AYG4" s="58"/>
      <c r="AYH4" s="58"/>
      <c r="AYI4" s="58"/>
      <c r="AYJ4" s="58"/>
      <c r="AYK4" s="58"/>
      <c r="AYL4" s="58"/>
      <c r="AYM4" s="58"/>
      <c r="AYN4" s="58"/>
      <c r="AYO4" s="58"/>
      <c r="AYP4" s="58"/>
      <c r="AYQ4" s="58"/>
      <c r="AYR4" s="58"/>
      <c r="AYS4" s="58"/>
      <c r="AYT4" s="58"/>
      <c r="AYU4" s="58"/>
      <c r="AYV4" s="58"/>
      <c r="AYW4" s="58"/>
      <c r="AYX4" s="58"/>
      <c r="AYY4" s="58"/>
      <c r="AYZ4" s="58"/>
      <c r="AZA4" s="58"/>
      <c r="AZB4" s="58"/>
      <c r="AZC4" s="58"/>
      <c r="AZD4" s="58"/>
      <c r="AZE4" s="58"/>
      <c r="AZF4" s="58"/>
      <c r="AZG4" s="58"/>
      <c r="AZH4" s="58"/>
      <c r="AZI4" s="58"/>
      <c r="AZJ4" s="58"/>
      <c r="AZK4" s="58"/>
      <c r="AZL4" s="58"/>
      <c r="AZM4" s="58"/>
      <c r="AZN4" s="58"/>
      <c r="AZO4" s="58"/>
      <c r="AZP4" s="58"/>
      <c r="AZQ4" s="58"/>
      <c r="AZR4" s="58"/>
      <c r="AZS4" s="58"/>
      <c r="AZT4" s="58"/>
      <c r="AZU4" s="58"/>
      <c r="AZV4" s="58"/>
      <c r="AZW4" s="58"/>
      <c r="AZX4" s="58"/>
      <c r="AZY4" s="58"/>
      <c r="AZZ4" s="58"/>
      <c r="BAA4" s="58"/>
      <c r="BAB4" s="58"/>
      <c r="BAC4" s="58"/>
      <c r="BAD4" s="58"/>
      <c r="BAE4" s="58"/>
      <c r="BAF4" s="58"/>
      <c r="BAG4" s="58"/>
      <c r="BAH4" s="58"/>
      <c r="BAI4" s="58"/>
      <c r="BAJ4" s="58"/>
      <c r="BAK4" s="58"/>
      <c r="BAL4" s="58"/>
      <c r="BAM4" s="58"/>
      <c r="BAN4" s="58"/>
      <c r="BAO4" s="58"/>
      <c r="BAP4" s="58"/>
      <c r="BAQ4" s="58"/>
      <c r="BAR4" s="58"/>
      <c r="BAS4" s="58"/>
      <c r="BAT4" s="58"/>
      <c r="BAU4" s="58"/>
      <c r="BAV4" s="58"/>
      <c r="BAW4" s="58"/>
      <c r="BAX4" s="58"/>
      <c r="BAY4" s="58"/>
      <c r="BAZ4" s="58"/>
      <c r="BBA4" s="58"/>
      <c r="BBB4" s="58"/>
      <c r="BBC4" s="58"/>
      <c r="BBD4" s="58"/>
      <c r="BBE4" s="58"/>
      <c r="BBF4" s="58"/>
      <c r="BBG4" s="58"/>
      <c r="BBH4" s="58"/>
      <c r="BBI4" s="58"/>
      <c r="BBJ4" s="58"/>
      <c r="BBK4" s="58"/>
      <c r="BBL4" s="58"/>
      <c r="BBM4" s="58"/>
      <c r="BBN4" s="58"/>
      <c r="BBO4" s="58"/>
      <c r="BBP4" s="58"/>
      <c r="BBQ4" s="58"/>
      <c r="BBR4" s="58"/>
      <c r="BBS4" s="58"/>
      <c r="BBT4" s="58"/>
      <c r="BBU4" s="58"/>
      <c r="BBV4" s="58"/>
      <c r="BBW4" s="58"/>
      <c r="BBX4" s="58"/>
      <c r="BBY4" s="58"/>
      <c r="BBZ4" s="58"/>
      <c r="BCA4" s="58"/>
      <c r="BCB4" s="58"/>
      <c r="BCC4" s="58"/>
      <c r="BCD4" s="58"/>
      <c r="BCE4" s="58"/>
      <c r="BCF4" s="58"/>
      <c r="BCG4" s="58"/>
      <c r="BCH4" s="58"/>
      <c r="BCI4" s="58"/>
      <c r="BCJ4" s="58"/>
      <c r="BCK4" s="58"/>
      <c r="BCL4" s="58"/>
      <c r="BCM4" s="58"/>
      <c r="BCN4" s="58"/>
      <c r="BCO4" s="58"/>
      <c r="BCP4" s="58"/>
      <c r="BCQ4" s="58"/>
      <c r="BCR4" s="58"/>
      <c r="BCS4" s="58"/>
      <c r="BCT4" s="58"/>
      <c r="BCU4" s="58"/>
      <c r="BCV4" s="58"/>
      <c r="BCW4" s="58"/>
      <c r="BCX4" s="58"/>
      <c r="BCY4" s="58"/>
      <c r="BCZ4" s="58"/>
      <c r="BDA4" s="58"/>
      <c r="BDB4" s="58"/>
      <c r="BDC4" s="58"/>
      <c r="BDD4" s="58"/>
      <c r="BDE4" s="58"/>
      <c r="BDF4" s="58"/>
      <c r="BDG4" s="58"/>
      <c r="BDH4" s="58"/>
      <c r="BDI4" s="58"/>
      <c r="BDJ4" s="58"/>
      <c r="BDK4" s="58"/>
      <c r="BDL4" s="58"/>
      <c r="BDM4" s="58"/>
      <c r="BDN4" s="58"/>
      <c r="BDO4" s="58"/>
      <c r="BDP4" s="58"/>
      <c r="BDQ4" s="58"/>
      <c r="BDR4" s="58"/>
      <c r="BDS4" s="58"/>
      <c r="BDT4" s="58"/>
      <c r="BDU4" s="58"/>
      <c r="BDV4" s="58"/>
      <c r="BDW4" s="58"/>
      <c r="BDX4" s="58"/>
      <c r="BDY4" s="58"/>
      <c r="BDZ4" s="58"/>
      <c r="BEA4" s="58"/>
      <c r="BEB4" s="58"/>
      <c r="BEC4" s="58"/>
      <c r="BED4" s="58"/>
      <c r="BEE4" s="58"/>
      <c r="BEF4" s="58"/>
      <c r="BEG4" s="58"/>
      <c r="BEH4" s="58"/>
      <c r="BEI4" s="58"/>
      <c r="BEJ4" s="58"/>
      <c r="BEK4" s="58"/>
      <c r="BEL4" s="58"/>
      <c r="BEM4" s="58"/>
      <c r="BEN4" s="58"/>
      <c r="BEO4" s="58"/>
      <c r="BEP4" s="58"/>
      <c r="BEQ4" s="58"/>
      <c r="BER4" s="58"/>
      <c r="BES4" s="58"/>
      <c r="BET4" s="58"/>
      <c r="BEU4" s="58"/>
      <c r="BEV4" s="58"/>
      <c r="BEW4" s="58"/>
      <c r="BEX4" s="58"/>
      <c r="BEY4" s="58"/>
      <c r="BEZ4" s="58"/>
      <c r="BFA4" s="58"/>
      <c r="BFB4" s="58"/>
      <c r="BFC4" s="58"/>
      <c r="BFD4" s="58"/>
      <c r="BFE4" s="58"/>
      <c r="BFF4" s="58"/>
      <c r="BFG4" s="58"/>
      <c r="BFH4" s="58"/>
      <c r="BFI4" s="58"/>
      <c r="BFJ4" s="58"/>
      <c r="BFK4" s="58"/>
      <c r="BFL4" s="58"/>
      <c r="BFM4" s="58"/>
      <c r="BFN4" s="58"/>
      <c r="BFO4" s="58"/>
      <c r="BFP4" s="58"/>
      <c r="BFQ4" s="58"/>
      <c r="BFR4" s="58"/>
      <c r="BFS4" s="58"/>
      <c r="BFT4" s="58"/>
      <c r="BFU4" s="58"/>
      <c r="BFV4" s="58"/>
      <c r="BFW4" s="58"/>
      <c r="BFX4" s="58"/>
      <c r="BFY4" s="58"/>
      <c r="BFZ4" s="58"/>
      <c r="BGA4" s="58"/>
      <c r="BGB4" s="58"/>
      <c r="BGC4" s="58"/>
      <c r="BGD4" s="58"/>
      <c r="BGE4" s="58"/>
      <c r="BGF4" s="58"/>
      <c r="BGG4" s="58"/>
      <c r="BGH4" s="58"/>
      <c r="BGI4" s="58"/>
      <c r="BGJ4" s="58"/>
      <c r="BGK4" s="58"/>
      <c r="BGL4" s="58"/>
      <c r="BGM4" s="58"/>
      <c r="BGN4" s="58"/>
      <c r="BGO4" s="58"/>
      <c r="BGP4" s="58"/>
      <c r="BGQ4" s="58"/>
      <c r="BGR4" s="58"/>
      <c r="BGS4" s="58"/>
      <c r="BGT4" s="58"/>
      <c r="BGU4" s="58"/>
      <c r="BGV4" s="58"/>
      <c r="BGW4" s="58"/>
      <c r="BGX4" s="58"/>
      <c r="BGY4" s="58"/>
      <c r="BGZ4" s="58"/>
      <c r="BHA4" s="58"/>
      <c r="BHB4" s="58"/>
      <c r="BHC4" s="58"/>
      <c r="BHD4" s="58"/>
      <c r="BHE4" s="58"/>
      <c r="BHF4" s="58"/>
      <c r="BHG4" s="58"/>
      <c r="BHH4" s="58"/>
      <c r="BHI4" s="58"/>
      <c r="BHJ4" s="58"/>
      <c r="BHK4" s="58"/>
      <c r="BHL4" s="58"/>
      <c r="BHM4" s="58"/>
      <c r="BHN4" s="58"/>
      <c r="BHO4" s="58"/>
      <c r="BHP4" s="58"/>
      <c r="BHQ4" s="58"/>
      <c r="BHR4" s="58"/>
      <c r="BHS4" s="58"/>
      <c r="BHT4" s="58"/>
      <c r="BHU4" s="58"/>
      <c r="BHV4" s="58"/>
      <c r="BHW4" s="58"/>
      <c r="BHX4" s="58"/>
      <c r="BHY4" s="58"/>
      <c r="BHZ4" s="58"/>
      <c r="BIA4" s="58"/>
      <c r="BIB4" s="58"/>
      <c r="BIC4" s="58"/>
      <c r="BID4" s="58"/>
      <c r="BIE4" s="58"/>
      <c r="BIF4" s="58"/>
      <c r="BIG4" s="58"/>
      <c r="BIH4" s="58"/>
      <c r="BII4" s="58"/>
      <c r="BIJ4" s="58"/>
      <c r="BIK4" s="58"/>
      <c r="BIL4" s="58"/>
      <c r="BIM4" s="58"/>
      <c r="BIN4" s="58"/>
      <c r="BIO4" s="58"/>
      <c r="BIP4" s="58"/>
      <c r="BIQ4" s="58"/>
      <c r="BIR4" s="58"/>
      <c r="BIS4" s="58"/>
      <c r="BIT4" s="58"/>
      <c r="BIU4" s="58"/>
      <c r="BIV4" s="58"/>
      <c r="BIW4" s="58"/>
      <c r="BIX4" s="58"/>
      <c r="BIY4" s="58"/>
      <c r="BIZ4" s="58"/>
      <c r="BJA4" s="58"/>
      <c r="BJB4" s="58"/>
      <c r="BJC4" s="58"/>
      <c r="BJD4" s="58"/>
      <c r="BJE4" s="58"/>
      <c r="BJF4" s="58"/>
      <c r="BJG4" s="58"/>
      <c r="BJH4" s="58"/>
      <c r="BJI4" s="58"/>
      <c r="BJJ4" s="58"/>
      <c r="BJK4" s="58"/>
      <c r="BJL4" s="58"/>
      <c r="BJM4" s="58"/>
      <c r="BJN4" s="58"/>
      <c r="BJO4" s="58"/>
      <c r="BJP4" s="58"/>
      <c r="BJQ4" s="58"/>
      <c r="BJR4" s="58"/>
      <c r="BJS4" s="58"/>
      <c r="BJT4" s="58"/>
      <c r="BJU4" s="58"/>
      <c r="BJV4" s="58"/>
      <c r="BJW4" s="58"/>
      <c r="BJX4" s="58"/>
      <c r="BJY4" s="58"/>
      <c r="BJZ4" s="58"/>
      <c r="BKA4" s="58"/>
      <c r="BKB4" s="58"/>
      <c r="BKC4" s="58"/>
      <c r="BKD4" s="58"/>
      <c r="BKE4" s="58"/>
      <c r="BKF4" s="58"/>
      <c r="BKG4" s="58"/>
      <c r="BKH4" s="58"/>
      <c r="BKI4" s="58"/>
      <c r="BKJ4" s="58"/>
      <c r="BKK4" s="58"/>
      <c r="BKL4" s="58"/>
      <c r="BKM4" s="58"/>
      <c r="BKN4" s="58"/>
      <c r="BKO4" s="58"/>
      <c r="BKP4" s="58"/>
      <c r="BKQ4" s="58"/>
      <c r="BKR4" s="58"/>
      <c r="BKS4" s="58"/>
      <c r="BKT4" s="58"/>
      <c r="BKU4" s="58"/>
      <c r="BKV4" s="58"/>
      <c r="BKW4" s="58"/>
      <c r="BKX4" s="58"/>
      <c r="BKY4" s="58"/>
      <c r="BKZ4" s="58"/>
      <c r="BLA4" s="58"/>
      <c r="BLB4" s="58"/>
      <c r="BLC4" s="58"/>
      <c r="BLD4" s="58"/>
      <c r="BLE4" s="58"/>
      <c r="BLF4" s="58"/>
      <c r="BLG4" s="58"/>
      <c r="BLH4" s="58"/>
      <c r="BLI4" s="58"/>
      <c r="BLJ4" s="58"/>
      <c r="BLK4" s="58"/>
      <c r="BLL4" s="58"/>
      <c r="BLM4" s="58"/>
      <c r="BLN4" s="58"/>
      <c r="BLO4" s="58"/>
      <c r="BLP4" s="58"/>
      <c r="BLQ4" s="58"/>
      <c r="BLR4" s="58"/>
      <c r="BLS4" s="58"/>
      <c r="BLT4" s="58"/>
      <c r="BLU4" s="58"/>
      <c r="BLV4" s="58"/>
      <c r="BLW4" s="58"/>
      <c r="BLX4" s="58"/>
      <c r="BLY4" s="58"/>
      <c r="BLZ4" s="58"/>
      <c r="BMA4" s="58"/>
      <c r="BMB4" s="58"/>
      <c r="BMC4" s="58"/>
      <c r="BMD4" s="58"/>
      <c r="BME4" s="58"/>
      <c r="BMF4" s="58"/>
      <c r="BMG4" s="58"/>
      <c r="BMH4" s="58"/>
      <c r="BMI4" s="58"/>
      <c r="BMJ4" s="58"/>
      <c r="BMK4" s="58"/>
      <c r="BML4" s="58"/>
      <c r="BMM4" s="58"/>
      <c r="BMN4" s="58"/>
      <c r="BMO4" s="58"/>
      <c r="BMP4" s="58"/>
      <c r="BMQ4" s="58"/>
      <c r="BMR4" s="58"/>
      <c r="BMS4" s="58"/>
      <c r="BMT4" s="58"/>
      <c r="BMU4" s="58"/>
      <c r="BMV4" s="58"/>
      <c r="BMW4" s="58"/>
      <c r="BMX4" s="58"/>
      <c r="BMY4" s="58"/>
      <c r="BMZ4" s="58"/>
      <c r="BNA4" s="58"/>
      <c r="BNB4" s="58"/>
      <c r="BNC4" s="58"/>
      <c r="BND4" s="58"/>
      <c r="BNE4" s="58"/>
      <c r="BNF4" s="58"/>
      <c r="BNG4" s="58"/>
      <c r="BNH4" s="58"/>
      <c r="BNI4" s="58"/>
      <c r="BNJ4" s="58"/>
      <c r="BNK4" s="58"/>
      <c r="BNL4" s="58"/>
      <c r="BNM4" s="58"/>
      <c r="BNN4" s="58"/>
      <c r="BNO4" s="58"/>
      <c r="BNP4" s="58"/>
      <c r="BNQ4" s="58"/>
      <c r="BNR4" s="58"/>
      <c r="BNS4" s="58"/>
      <c r="BNT4" s="58"/>
      <c r="BNU4" s="58"/>
      <c r="BNV4" s="58"/>
      <c r="BNW4" s="58"/>
      <c r="BNX4" s="58"/>
      <c r="BNY4" s="58"/>
      <c r="BNZ4" s="58"/>
      <c r="BOA4" s="58"/>
      <c r="BOB4" s="58"/>
      <c r="BOC4" s="58"/>
      <c r="BOD4" s="58"/>
      <c r="BOE4" s="58"/>
      <c r="BOF4" s="58"/>
      <c r="BOG4" s="58"/>
      <c r="BOH4" s="58"/>
      <c r="BOI4" s="58"/>
      <c r="BOJ4" s="58"/>
      <c r="BOK4" s="58"/>
      <c r="BOL4" s="58"/>
      <c r="BOM4" s="58"/>
      <c r="BON4" s="58"/>
      <c r="BOO4" s="58"/>
      <c r="BOP4" s="58"/>
      <c r="BOQ4" s="58"/>
      <c r="BOR4" s="58"/>
      <c r="BOS4" s="58"/>
      <c r="BOT4" s="58"/>
      <c r="BOU4" s="58"/>
      <c r="BOV4" s="58"/>
      <c r="BOW4" s="58"/>
      <c r="BOX4" s="58"/>
      <c r="BOY4" s="58"/>
      <c r="BOZ4" s="58"/>
      <c r="BPA4" s="58"/>
      <c r="BPB4" s="58"/>
      <c r="BPC4" s="58"/>
      <c r="BPD4" s="58"/>
      <c r="BPE4" s="58"/>
      <c r="BPF4" s="58"/>
      <c r="BPG4" s="58"/>
      <c r="BPH4" s="58"/>
      <c r="BPI4" s="58"/>
      <c r="BPJ4" s="58"/>
      <c r="BPK4" s="58"/>
      <c r="BPL4" s="58"/>
      <c r="BPM4" s="58"/>
      <c r="BPN4" s="58"/>
      <c r="BPO4" s="58"/>
      <c r="BPP4" s="58"/>
      <c r="BPQ4" s="58"/>
      <c r="BPR4" s="58"/>
      <c r="BPS4" s="58"/>
      <c r="BPT4" s="58"/>
      <c r="BPU4" s="58"/>
      <c r="BPV4" s="58"/>
      <c r="BPW4" s="58"/>
      <c r="BPX4" s="58"/>
      <c r="BPY4" s="58"/>
      <c r="BPZ4" s="58"/>
      <c r="BQA4" s="58"/>
      <c r="BQB4" s="58"/>
      <c r="BQC4" s="58"/>
      <c r="BQD4" s="58"/>
      <c r="BQE4" s="58"/>
      <c r="BQF4" s="58"/>
      <c r="BQG4" s="58"/>
      <c r="BQH4" s="58"/>
      <c r="BQI4" s="58"/>
      <c r="BQJ4" s="58"/>
      <c r="BQK4" s="58"/>
      <c r="BQL4" s="58"/>
      <c r="BQM4" s="58"/>
      <c r="BQN4" s="58"/>
      <c r="BQO4" s="58"/>
      <c r="BQP4" s="58"/>
      <c r="BQQ4" s="58"/>
      <c r="BQR4" s="58"/>
      <c r="BQS4" s="58"/>
      <c r="BQT4" s="58"/>
      <c r="BQU4" s="58"/>
      <c r="BQV4" s="58"/>
      <c r="BQW4" s="58"/>
      <c r="BQX4" s="58"/>
      <c r="BQY4" s="58"/>
      <c r="BQZ4" s="58"/>
      <c r="BRA4" s="58"/>
      <c r="BRB4" s="58"/>
      <c r="BRC4" s="58"/>
      <c r="BRD4" s="58"/>
      <c r="BRE4" s="58"/>
      <c r="BRF4" s="58"/>
      <c r="BRG4" s="58"/>
      <c r="BRH4" s="58"/>
      <c r="BRI4" s="58"/>
      <c r="BRJ4" s="58"/>
      <c r="BRK4" s="58"/>
      <c r="BRL4" s="58"/>
      <c r="BRM4" s="58"/>
      <c r="BRN4" s="58"/>
      <c r="BRO4" s="58"/>
      <c r="BRP4" s="58"/>
      <c r="BRQ4" s="58"/>
      <c r="BRR4" s="58"/>
      <c r="BRS4" s="58"/>
      <c r="BRT4" s="58"/>
      <c r="BRU4" s="58"/>
      <c r="BRV4" s="58"/>
      <c r="BRW4" s="58"/>
      <c r="BRX4" s="58"/>
      <c r="BRY4" s="58"/>
      <c r="BRZ4" s="58"/>
      <c r="BSA4" s="58"/>
      <c r="BSB4" s="58"/>
      <c r="BSC4" s="58"/>
      <c r="BSD4" s="58"/>
      <c r="BSE4" s="58"/>
      <c r="BSF4" s="58"/>
      <c r="BSG4" s="58"/>
      <c r="BSH4" s="58"/>
      <c r="BSI4" s="58"/>
      <c r="BSJ4" s="58"/>
      <c r="BSK4" s="58"/>
      <c r="BSL4" s="58"/>
      <c r="BSM4" s="58"/>
      <c r="BSN4" s="58"/>
      <c r="BSO4" s="58"/>
      <c r="BSP4" s="58"/>
      <c r="BSQ4" s="58"/>
      <c r="BSR4" s="58"/>
      <c r="BSS4" s="58"/>
      <c r="BST4" s="58"/>
      <c r="BSU4" s="58"/>
      <c r="BSV4" s="58"/>
      <c r="BSW4" s="58"/>
      <c r="BSX4" s="58"/>
      <c r="BSY4" s="58"/>
      <c r="BSZ4" s="58"/>
      <c r="BTA4" s="58"/>
      <c r="BTB4" s="58"/>
      <c r="BTC4" s="58"/>
      <c r="BTD4" s="58"/>
      <c r="BTE4" s="58"/>
      <c r="BTF4" s="58"/>
      <c r="BTG4" s="58"/>
      <c r="BTH4" s="58"/>
      <c r="BTI4" s="58"/>
      <c r="BTJ4" s="58"/>
      <c r="BTK4" s="58"/>
      <c r="BTL4" s="58"/>
      <c r="BTM4" s="58"/>
      <c r="BTN4" s="58"/>
      <c r="BTO4" s="58"/>
      <c r="BTP4" s="58"/>
      <c r="BTQ4" s="58"/>
      <c r="BTR4" s="58"/>
      <c r="BTS4" s="58"/>
      <c r="BTT4" s="58"/>
      <c r="BTU4" s="58"/>
      <c r="BTV4" s="58"/>
      <c r="BTW4" s="58"/>
      <c r="BTX4" s="58"/>
      <c r="BTY4" s="58"/>
      <c r="BTZ4" s="58"/>
      <c r="BUA4" s="58"/>
      <c r="BUB4" s="58"/>
      <c r="BUC4" s="58"/>
      <c r="BUD4" s="58"/>
      <c r="BUE4" s="58"/>
      <c r="BUF4" s="58"/>
      <c r="BUG4" s="58"/>
      <c r="BUH4" s="58"/>
      <c r="BUI4" s="58"/>
      <c r="BUJ4" s="58"/>
      <c r="BUK4" s="58"/>
      <c r="BUL4" s="58"/>
      <c r="BUM4" s="58"/>
      <c r="BUN4" s="58"/>
      <c r="BUO4" s="58"/>
      <c r="BUP4" s="58"/>
      <c r="BUQ4" s="58"/>
      <c r="BUR4" s="58"/>
      <c r="BUS4" s="58"/>
      <c r="BUT4" s="58"/>
      <c r="BUU4" s="58"/>
      <c r="BUV4" s="58"/>
      <c r="BUW4" s="58"/>
      <c r="BUX4" s="58"/>
      <c r="BUY4" s="58"/>
      <c r="BUZ4" s="58"/>
      <c r="BVA4" s="58"/>
      <c r="BVB4" s="58"/>
      <c r="BVC4" s="58"/>
      <c r="BVD4" s="58"/>
      <c r="BVE4" s="58"/>
      <c r="BVF4" s="58"/>
      <c r="BVG4" s="58"/>
      <c r="BVH4" s="58"/>
      <c r="BVI4" s="58"/>
      <c r="BVJ4" s="58"/>
      <c r="BVK4" s="58"/>
      <c r="BVL4" s="58"/>
      <c r="BVM4" s="58"/>
      <c r="BVN4" s="58"/>
      <c r="BVO4" s="58"/>
      <c r="BVP4" s="58"/>
      <c r="BVQ4" s="58"/>
      <c r="BVR4" s="58"/>
      <c r="BVS4" s="58"/>
      <c r="BVT4" s="58"/>
      <c r="BVU4" s="58"/>
      <c r="BVV4" s="58"/>
      <c r="BVW4" s="58"/>
      <c r="BVX4" s="58"/>
      <c r="BVY4" s="58"/>
      <c r="BVZ4" s="58"/>
      <c r="BWA4" s="58"/>
      <c r="BWB4" s="58"/>
      <c r="BWC4" s="58"/>
      <c r="BWD4" s="58"/>
      <c r="BWE4" s="58"/>
      <c r="BWF4" s="58"/>
      <c r="BWG4" s="58"/>
      <c r="BWH4" s="58"/>
      <c r="BWI4" s="58"/>
      <c r="BWJ4" s="58"/>
      <c r="BWK4" s="58"/>
      <c r="BWL4" s="58"/>
      <c r="BWM4" s="58"/>
      <c r="BWN4" s="58"/>
      <c r="BWO4" s="58"/>
      <c r="BWP4" s="58"/>
      <c r="BWQ4" s="58"/>
      <c r="BWR4" s="58"/>
      <c r="BWS4" s="58"/>
      <c r="BWT4" s="58"/>
      <c r="BWU4" s="58"/>
      <c r="BWV4" s="58"/>
      <c r="BWW4" s="58"/>
      <c r="BWX4" s="58"/>
      <c r="BWY4" s="58"/>
      <c r="BWZ4" s="58"/>
      <c r="BXA4" s="58"/>
      <c r="BXB4" s="58"/>
      <c r="BXC4" s="58"/>
      <c r="BXD4" s="58"/>
      <c r="BXE4" s="58"/>
      <c r="BXF4" s="58"/>
      <c r="BXG4" s="58"/>
      <c r="BXH4" s="58"/>
      <c r="BXI4" s="58"/>
      <c r="BXJ4" s="58"/>
      <c r="BXK4" s="58"/>
      <c r="BXL4" s="58"/>
      <c r="BXM4" s="58"/>
      <c r="BXN4" s="58"/>
      <c r="BXO4" s="58"/>
      <c r="BXP4" s="58"/>
      <c r="BXQ4" s="58"/>
      <c r="BXR4" s="58"/>
      <c r="BXS4" s="58"/>
      <c r="BXT4" s="58"/>
      <c r="BXU4" s="58"/>
      <c r="BXV4" s="58"/>
      <c r="BXW4" s="58"/>
      <c r="BXX4" s="58"/>
      <c r="BXY4" s="58"/>
      <c r="BXZ4" s="58"/>
      <c r="BYA4" s="58"/>
      <c r="BYB4" s="58"/>
      <c r="BYC4" s="58"/>
      <c r="BYD4" s="58"/>
      <c r="BYE4" s="58"/>
      <c r="BYF4" s="58"/>
      <c r="BYG4" s="58"/>
      <c r="BYH4" s="58"/>
      <c r="BYI4" s="58"/>
      <c r="BYJ4" s="58"/>
      <c r="BYK4" s="58"/>
      <c r="BYL4" s="58"/>
      <c r="BYM4" s="58"/>
      <c r="BYN4" s="58"/>
      <c r="BYO4" s="58"/>
      <c r="BYP4" s="58"/>
      <c r="BYQ4" s="58"/>
      <c r="BYR4" s="58"/>
      <c r="BYS4" s="58"/>
      <c r="BYT4" s="58"/>
      <c r="BYU4" s="58"/>
      <c r="BYV4" s="58"/>
      <c r="BYW4" s="58"/>
      <c r="BYX4" s="58"/>
      <c r="BYY4" s="58"/>
      <c r="BYZ4" s="58"/>
      <c r="BZA4" s="58"/>
      <c r="BZB4" s="58"/>
      <c r="BZC4" s="58"/>
      <c r="BZD4" s="58"/>
      <c r="BZE4" s="58"/>
      <c r="BZF4" s="58"/>
      <c r="BZG4" s="58"/>
      <c r="BZH4" s="58"/>
      <c r="BZI4" s="58"/>
      <c r="BZJ4" s="58"/>
      <c r="BZK4" s="58"/>
      <c r="BZL4" s="58"/>
      <c r="BZM4" s="58"/>
      <c r="BZN4" s="58"/>
      <c r="BZO4" s="58"/>
      <c r="BZP4" s="58"/>
      <c r="BZQ4" s="58"/>
      <c r="BZR4" s="58"/>
      <c r="BZS4" s="58"/>
      <c r="BZT4" s="58"/>
      <c r="BZU4" s="58"/>
      <c r="BZV4" s="58"/>
      <c r="BZW4" s="58"/>
      <c r="BZX4" s="58"/>
      <c r="BZY4" s="58"/>
      <c r="BZZ4" s="58"/>
      <c r="CAA4" s="58"/>
      <c r="CAB4" s="58"/>
      <c r="CAC4" s="58"/>
      <c r="CAD4" s="58"/>
      <c r="CAE4" s="58"/>
      <c r="CAF4" s="58"/>
      <c r="CAG4" s="58"/>
      <c r="CAH4" s="58"/>
      <c r="CAI4" s="58"/>
      <c r="CAJ4" s="58"/>
      <c r="CAK4" s="58"/>
      <c r="CAL4" s="58"/>
      <c r="CAM4" s="58"/>
      <c r="CAN4" s="58"/>
      <c r="CAO4" s="58"/>
      <c r="CAP4" s="58"/>
      <c r="CAQ4" s="58"/>
      <c r="CAR4" s="58"/>
      <c r="CAS4" s="58"/>
      <c r="CAT4" s="58"/>
      <c r="CAU4" s="58"/>
      <c r="CAV4" s="58"/>
      <c r="CAW4" s="58"/>
      <c r="CAX4" s="58"/>
      <c r="CAY4" s="58"/>
      <c r="CAZ4" s="58"/>
      <c r="CBA4" s="58"/>
      <c r="CBB4" s="58"/>
      <c r="CBC4" s="58"/>
      <c r="CBD4" s="58"/>
      <c r="CBE4" s="58"/>
      <c r="CBF4" s="58"/>
      <c r="CBG4" s="58"/>
      <c r="CBH4" s="58"/>
      <c r="CBI4" s="58"/>
      <c r="CBJ4" s="58"/>
      <c r="CBK4" s="58"/>
      <c r="CBL4" s="58"/>
      <c r="CBM4" s="58"/>
      <c r="CBN4" s="58"/>
      <c r="CBO4" s="58"/>
      <c r="CBP4" s="58"/>
      <c r="CBQ4" s="58"/>
      <c r="CBR4" s="58"/>
      <c r="CBS4" s="58"/>
      <c r="CBT4" s="58"/>
      <c r="CBU4" s="58"/>
      <c r="CBV4" s="58"/>
      <c r="CBW4" s="58"/>
      <c r="CBX4" s="58"/>
      <c r="CBY4" s="58"/>
      <c r="CBZ4" s="58"/>
      <c r="CCA4" s="58"/>
      <c r="CCB4" s="58"/>
      <c r="CCC4" s="58"/>
      <c r="CCD4" s="58"/>
      <c r="CCE4" s="58"/>
      <c r="CCF4" s="58"/>
      <c r="CCG4" s="58"/>
      <c r="CCH4" s="58"/>
      <c r="CCI4" s="58"/>
      <c r="CCJ4" s="58"/>
      <c r="CCK4" s="58"/>
      <c r="CCL4" s="58"/>
      <c r="CCM4" s="58"/>
      <c r="CCN4" s="58"/>
      <c r="CCO4" s="58"/>
      <c r="CCP4" s="58"/>
      <c r="CCQ4" s="58"/>
      <c r="CCR4" s="58"/>
      <c r="CCS4" s="58"/>
      <c r="CCT4" s="58"/>
      <c r="CCU4" s="58"/>
      <c r="CCV4" s="58"/>
      <c r="CCW4" s="58"/>
      <c r="CCX4" s="58"/>
      <c r="CCY4" s="58"/>
      <c r="CCZ4" s="58"/>
      <c r="CDA4" s="58"/>
      <c r="CDB4" s="58"/>
      <c r="CDC4" s="58"/>
      <c r="CDD4" s="58"/>
      <c r="CDE4" s="58"/>
      <c r="CDF4" s="58"/>
      <c r="CDG4" s="58"/>
      <c r="CDH4" s="58"/>
      <c r="CDI4" s="58"/>
      <c r="CDJ4" s="58"/>
      <c r="CDK4" s="58"/>
      <c r="CDL4" s="58"/>
      <c r="CDM4" s="58"/>
      <c r="CDN4" s="58"/>
      <c r="CDO4" s="58"/>
      <c r="CDP4" s="58"/>
      <c r="CDQ4" s="58"/>
      <c r="CDR4" s="58"/>
      <c r="CDS4" s="58"/>
      <c r="CDT4" s="58"/>
      <c r="CDU4" s="58"/>
      <c r="CDV4" s="58"/>
      <c r="CDW4" s="58"/>
      <c r="CDX4" s="58"/>
      <c r="CDY4" s="58"/>
      <c r="CDZ4" s="58"/>
      <c r="CEA4" s="58"/>
      <c r="CEB4" s="58"/>
      <c r="CEC4" s="58"/>
      <c r="CED4" s="58"/>
      <c r="CEE4" s="58"/>
      <c r="CEF4" s="58"/>
      <c r="CEG4" s="58"/>
      <c r="CEH4" s="58"/>
      <c r="CEI4" s="58"/>
      <c r="CEJ4" s="58"/>
      <c r="CEK4" s="58"/>
      <c r="CEL4" s="58"/>
      <c r="CEM4" s="58"/>
      <c r="CEN4" s="58"/>
      <c r="CEO4" s="58"/>
      <c r="CEP4" s="58"/>
      <c r="CEQ4" s="58"/>
      <c r="CER4" s="58"/>
      <c r="CES4" s="58"/>
      <c r="CET4" s="58"/>
      <c r="CEU4" s="58"/>
      <c r="CEV4" s="58"/>
      <c r="CEW4" s="58"/>
      <c r="CEX4" s="58"/>
      <c r="CEY4" s="58"/>
      <c r="CEZ4" s="58"/>
      <c r="CFA4" s="58"/>
      <c r="CFB4" s="58"/>
      <c r="CFC4" s="58"/>
      <c r="CFD4" s="58"/>
      <c r="CFE4" s="58"/>
      <c r="CFF4" s="58"/>
      <c r="CFG4" s="58"/>
      <c r="CFH4" s="58"/>
      <c r="CFI4" s="58"/>
      <c r="CFJ4" s="58"/>
      <c r="CFK4" s="58"/>
      <c r="CFL4" s="58"/>
      <c r="CFM4" s="58"/>
      <c r="CFN4" s="58"/>
      <c r="CFO4" s="58"/>
      <c r="CFP4" s="58"/>
      <c r="CFQ4" s="58"/>
      <c r="CFR4" s="58"/>
      <c r="CFS4" s="58"/>
      <c r="CFT4" s="58"/>
      <c r="CFU4" s="58"/>
      <c r="CFV4" s="58"/>
      <c r="CFW4" s="58"/>
      <c r="CFX4" s="58"/>
      <c r="CFY4" s="58"/>
      <c r="CFZ4" s="58"/>
      <c r="CGA4" s="58"/>
      <c r="CGB4" s="58"/>
      <c r="CGC4" s="58"/>
      <c r="CGD4" s="58"/>
      <c r="CGE4" s="58"/>
      <c r="CGF4" s="58"/>
      <c r="CGG4" s="58"/>
      <c r="CGH4" s="58"/>
      <c r="CGI4" s="58"/>
      <c r="CGJ4" s="58"/>
      <c r="CGK4" s="58"/>
      <c r="CGL4" s="58"/>
      <c r="CGM4" s="58"/>
      <c r="CGN4" s="58"/>
      <c r="CGO4" s="58"/>
      <c r="CGP4" s="58"/>
      <c r="CGQ4" s="58"/>
      <c r="CGR4" s="58"/>
      <c r="CGS4" s="58"/>
      <c r="CGT4" s="58"/>
      <c r="CGU4" s="58"/>
      <c r="CGV4" s="58"/>
      <c r="CGW4" s="58"/>
      <c r="CGX4" s="58"/>
      <c r="CGY4" s="58"/>
      <c r="CGZ4" s="58"/>
      <c r="CHA4" s="58"/>
      <c r="CHB4" s="58"/>
      <c r="CHC4" s="58"/>
      <c r="CHD4" s="58"/>
      <c r="CHE4" s="58"/>
      <c r="CHF4" s="58"/>
      <c r="CHG4" s="58"/>
      <c r="CHH4" s="58"/>
      <c r="CHI4" s="58"/>
      <c r="CHJ4" s="58"/>
      <c r="CHK4" s="58"/>
      <c r="CHL4" s="58"/>
      <c r="CHM4" s="58"/>
      <c r="CHN4" s="58"/>
      <c r="CHO4" s="58"/>
      <c r="CHP4" s="58"/>
      <c r="CHQ4" s="58"/>
      <c r="CHR4" s="58"/>
      <c r="CHS4" s="58"/>
      <c r="CHT4" s="58"/>
      <c r="CHU4" s="58"/>
      <c r="CHV4" s="58"/>
      <c r="CHW4" s="58"/>
      <c r="CHX4" s="58"/>
      <c r="CHY4" s="58"/>
      <c r="CHZ4" s="58"/>
      <c r="CIA4" s="58"/>
      <c r="CIB4" s="58"/>
      <c r="CIC4" s="58"/>
      <c r="CID4" s="58"/>
      <c r="CIE4" s="58"/>
      <c r="CIF4" s="58"/>
      <c r="CIG4" s="58"/>
      <c r="CIH4" s="58"/>
      <c r="CII4" s="58"/>
      <c r="CIJ4" s="58"/>
      <c r="CIK4" s="58"/>
      <c r="CIL4" s="58"/>
      <c r="CIM4" s="58"/>
      <c r="CIN4" s="58"/>
      <c r="CIO4" s="58"/>
      <c r="CIP4" s="58"/>
      <c r="CIQ4" s="58"/>
      <c r="CIR4" s="58"/>
      <c r="CIS4" s="58"/>
      <c r="CIT4" s="58"/>
      <c r="CIU4" s="58"/>
      <c r="CIV4" s="58"/>
      <c r="CIW4" s="58"/>
      <c r="CIX4" s="58"/>
      <c r="CIY4" s="58"/>
      <c r="CIZ4" s="58"/>
      <c r="CJA4" s="58"/>
      <c r="CJB4" s="58"/>
      <c r="CJC4" s="58"/>
      <c r="CJD4" s="58"/>
      <c r="CJE4" s="58"/>
      <c r="CJF4" s="58"/>
      <c r="CJG4" s="58"/>
      <c r="CJH4" s="58"/>
      <c r="CJI4" s="58"/>
      <c r="CJJ4" s="58"/>
      <c r="CJK4" s="58"/>
      <c r="CJL4" s="58"/>
      <c r="CJM4" s="58"/>
      <c r="CJN4" s="58"/>
      <c r="CJO4" s="58"/>
      <c r="CJP4" s="58"/>
      <c r="CJQ4" s="58"/>
      <c r="CJR4" s="58"/>
      <c r="CJS4" s="58"/>
      <c r="CJT4" s="58"/>
      <c r="CJU4" s="58"/>
      <c r="CJV4" s="58"/>
      <c r="CJW4" s="58"/>
      <c r="CJX4" s="58"/>
      <c r="CJY4" s="58"/>
      <c r="CJZ4" s="58"/>
      <c r="CKA4" s="58"/>
      <c r="CKB4" s="58"/>
      <c r="CKC4" s="58"/>
      <c r="CKD4" s="58"/>
      <c r="CKE4" s="58"/>
      <c r="CKF4" s="58"/>
      <c r="CKG4" s="58"/>
      <c r="CKH4" s="58"/>
      <c r="CKI4" s="58"/>
      <c r="CKJ4" s="58"/>
      <c r="CKK4" s="58"/>
      <c r="CKL4" s="58"/>
      <c r="CKM4" s="58"/>
      <c r="CKN4" s="58"/>
      <c r="CKO4" s="58"/>
      <c r="CKP4" s="58"/>
      <c r="CKQ4" s="58"/>
      <c r="CKR4" s="58"/>
      <c r="CKS4" s="58"/>
      <c r="CKT4" s="58"/>
      <c r="CKU4" s="58"/>
      <c r="CKV4" s="58"/>
      <c r="CKW4" s="58"/>
      <c r="CKX4" s="58"/>
      <c r="CKY4" s="58"/>
      <c r="CKZ4" s="58"/>
      <c r="CLA4" s="58"/>
      <c r="CLB4" s="58"/>
      <c r="CLC4" s="58"/>
      <c r="CLD4" s="58"/>
      <c r="CLE4" s="58"/>
      <c r="CLF4" s="58"/>
      <c r="CLG4" s="58"/>
      <c r="CLH4" s="58"/>
      <c r="CLI4" s="58"/>
      <c r="CLJ4" s="58"/>
      <c r="CLK4" s="58"/>
      <c r="CLL4" s="58"/>
      <c r="CLM4" s="58"/>
      <c r="CLN4" s="58"/>
      <c r="CLO4" s="58"/>
      <c r="CLP4" s="58"/>
      <c r="CLQ4" s="58"/>
      <c r="CLR4" s="58"/>
      <c r="CLS4" s="58"/>
      <c r="CLT4" s="58"/>
      <c r="CLU4" s="58"/>
      <c r="CLV4" s="58"/>
      <c r="CLW4" s="58"/>
      <c r="CLX4" s="58"/>
      <c r="CLY4" s="58"/>
      <c r="CLZ4" s="58"/>
      <c r="CMA4" s="58"/>
      <c r="CMB4" s="58"/>
      <c r="CMC4" s="58"/>
      <c r="CMD4" s="58"/>
      <c r="CME4" s="58"/>
      <c r="CMF4" s="58"/>
      <c r="CMG4" s="58"/>
      <c r="CMH4" s="58"/>
      <c r="CMI4" s="58"/>
      <c r="CMJ4" s="58"/>
      <c r="CMK4" s="58"/>
      <c r="CML4" s="58"/>
      <c r="CMM4" s="58"/>
      <c r="CMN4" s="58"/>
      <c r="CMO4" s="58"/>
      <c r="CMP4" s="58"/>
      <c r="CMQ4" s="58"/>
      <c r="CMR4" s="58"/>
      <c r="CMS4" s="58"/>
      <c r="CMT4" s="58"/>
      <c r="CMU4" s="58"/>
      <c r="CMV4" s="58"/>
      <c r="CMW4" s="58"/>
      <c r="CMX4" s="58"/>
      <c r="CMY4" s="58"/>
      <c r="CMZ4" s="58"/>
      <c r="CNA4" s="58"/>
      <c r="CNB4" s="58"/>
      <c r="CNC4" s="58"/>
      <c r="CND4" s="58"/>
      <c r="CNE4" s="58"/>
      <c r="CNF4" s="58"/>
      <c r="CNG4" s="58"/>
      <c r="CNH4" s="58"/>
      <c r="CNI4" s="58"/>
      <c r="CNJ4" s="58"/>
      <c r="CNK4" s="58"/>
      <c r="CNL4" s="58"/>
      <c r="CNM4" s="58"/>
      <c r="CNN4" s="58"/>
      <c r="CNO4" s="58"/>
      <c r="CNP4" s="58"/>
      <c r="CNQ4" s="58"/>
      <c r="CNR4" s="58"/>
      <c r="CNS4" s="58"/>
      <c r="CNT4" s="58"/>
      <c r="CNU4" s="58"/>
      <c r="CNV4" s="58"/>
      <c r="CNW4" s="58"/>
      <c r="CNX4" s="58"/>
      <c r="CNY4" s="58"/>
      <c r="CNZ4" s="58"/>
      <c r="COA4" s="58"/>
      <c r="COB4" s="58"/>
      <c r="COC4" s="58"/>
      <c r="COD4" s="58"/>
      <c r="COE4" s="58"/>
      <c r="COF4" s="58"/>
      <c r="COG4" s="58"/>
      <c r="COH4" s="58"/>
      <c r="COI4" s="58"/>
      <c r="COJ4" s="58"/>
      <c r="COK4" s="58"/>
      <c r="COL4" s="58"/>
      <c r="COM4" s="58"/>
      <c r="CON4" s="58"/>
      <c r="COO4" s="58"/>
      <c r="COP4" s="58"/>
      <c r="COQ4" s="58"/>
      <c r="COR4" s="58"/>
      <c r="COS4" s="58"/>
      <c r="COT4" s="58"/>
      <c r="COU4" s="58"/>
      <c r="COV4" s="58"/>
      <c r="COW4" s="58"/>
      <c r="COX4" s="58"/>
      <c r="COY4" s="58"/>
      <c r="COZ4" s="58"/>
      <c r="CPA4" s="58"/>
      <c r="CPB4" s="58"/>
      <c r="CPC4" s="58"/>
      <c r="CPD4" s="58"/>
      <c r="CPE4" s="58"/>
      <c r="CPF4" s="58"/>
      <c r="CPG4" s="58"/>
      <c r="CPH4" s="58"/>
      <c r="CPI4" s="58"/>
      <c r="CPJ4" s="58"/>
      <c r="CPK4" s="58"/>
      <c r="CPL4" s="58"/>
      <c r="CPM4" s="58"/>
      <c r="CPN4" s="58"/>
      <c r="CPO4" s="58"/>
      <c r="CPP4" s="58"/>
      <c r="CPQ4" s="58"/>
      <c r="CPR4" s="58"/>
      <c r="CPS4" s="58"/>
      <c r="CPT4" s="58"/>
      <c r="CPU4" s="58"/>
      <c r="CPV4" s="58"/>
      <c r="CPW4" s="58"/>
      <c r="CPX4" s="58"/>
      <c r="CPY4" s="58"/>
      <c r="CPZ4" s="58"/>
      <c r="CQA4" s="58"/>
      <c r="CQB4" s="58"/>
      <c r="CQC4" s="58"/>
      <c r="CQD4" s="58"/>
      <c r="CQE4" s="58"/>
      <c r="CQF4" s="58"/>
      <c r="CQG4" s="58"/>
      <c r="CQH4" s="58"/>
      <c r="CQI4" s="58"/>
      <c r="CQJ4" s="58"/>
      <c r="CQK4" s="58"/>
      <c r="CQL4" s="58"/>
      <c r="CQM4" s="58"/>
      <c r="CQN4" s="58"/>
      <c r="CQO4" s="58"/>
      <c r="CQP4" s="58"/>
      <c r="CQQ4" s="58"/>
      <c r="CQR4" s="58"/>
      <c r="CQS4" s="58"/>
      <c r="CQT4" s="58"/>
      <c r="CQU4" s="58"/>
      <c r="CQV4" s="58"/>
      <c r="CQW4" s="58"/>
      <c r="CQX4" s="58"/>
      <c r="CQY4" s="58"/>
      <c r="CQZ4" s="58"/>
      <c r="CRA4" s="58"/>
      <c r="CRB4" s="58"/>
      <c r="CRC4" s="58"/>
      <c r="CRD4" s="58"/>
      <c r="CRE4" s="58"/>
      <c r="CRF4" s="58"/>
      <c r="CRG4" s="58"/>
      <c r="CRH4" s="58"/>
      <c r="CRI4" s="58"/>
      <c r="CRJ4" s="58"/>
      <c r="CRK4" s="58"/>
      <c r="CRL4" s="58"/>
      <c r="CRM4" s="58"/>
      <c r="CRN4" s="58"/>
      <c r="CRO4" s="58"/>
      <c r="CRP4" s="58"/>
      <c r="CRQ4" s="58"/>
      <c r="CRR4" s="58"/>
      <c r="CRS4" s="58"/>
      <c r="CRT4" s="58"/>
      <c r="CRU4" s="58"/>
      <c r="CRV4" s="58"/>
      <c r="CRW4" s="58"/>
      <c r="CRX4" s="58"/>
      <c r="CRY4" s="58"/>
      <c r="CRZ4" s="58"/>
      <c r="CSA4" s="58"/>
      <c r="CSB4" s="58"/>
      <c r="CSC4" s="58"/>
      <c r="CSD4" s="58"/>
      <c r="CSE4" s="58"/>
      <c r="CSF4" s="58"/>
      <c r="CSG4" s="58"/>
      <c r="CSH4" s="58"/>
      <c r="CSI4" s="58"/>
      <c r="CSJ4" s="58"/>
      <c r="CSK4" s="58"/>
      <c r="CSL4" s="58"/>
      <c r="CSM4" s="58"/>
      <c r="CSN4" s="58"/>
      <c r="CSO4" s="58"/>
      <c r="CSP4" s="58"/>
      <c r="CSQ4" s="58"/>
      <c r="CSR4" s="58"/>
      <c r="CSS4" s="58"/>
      <c r="CST4" s="58"/>
      <c r="CSU4" s="58"/>
      <c r="CSV4" s="58"/>
      <c r="CSW4" s="58"/>
      <c r="CSX4" s="58"/>
      <c r="CSY4" s="58"/>
      <c r="CSZ4" s="58"/>
      <c r="CTA4" s="58"/>
      <c r="CTB4" s="58"/>
      <c r="CTC4" s="58"/>
      <c r="CTD4" s="58"/>
      <c r="CTE4" s="58"/>
      <c r="CTF4" s="58"/>
      <c r="CTG4" s="58"/>
      <c r="CTH4" s="58"/>
      <c r="CTI4" s="58"/>
      <c r="CTJ4" s="58"/>
      <c r="CTK4" s="58"/>
      <c r="CTL4" s="58"/>
      <c r="CTM4" s="58"/>
      <c r="CTN4" s="58"/>
      <c r="CTO4" s="58"/>
      <c r="CTP4" s="58"/>
      <c r="CTQ4" s="58"/>
      <c r="CTR4" s="58"/>
      <c r="CTS4" s="58"/>
      <c r="CTT4" s="58"/>
      <c r="CTU4" s="58"/>
      <c r="CTV4" s="58"/>
      <c r="CTW4" s="58"/>
      <c r="CTX4" s="58"/>
      <c r="CTY4" s="58"/>
      <c r="CTZ4" s="58"/>
      <c r="CUA4" s="58"/>
      <c r="CUB4" s="58"/>
      <c r="CUC4" s="58"/>
      <c r="CUD4" s="58"/>
      <c r="CUE4" s="58"/>
      <c r="CUF4" s="58"/>
      <c r="CUG4" s="58"/>
      <c r="CUH4" s="58"/>
      <c r="CUI4" s="58"/>
      <c r="CUJ4" s="58"/>
      <c r="CUK4" s="58"/>
      <c r="CUL4" s="58"/>
      <c r="CUM4" s="58"/>
      <c r="CUN4" s="58"/>
      <c r="CUO4" s="58"/>
      <c r="CUP4" s="58"/>
      <c r="CUQ4" s="58"/>
      <c r="CUR4" s="58"/>
      <c r="CUS4" s="58"/>
      <c r="CUT4" s="58"/>
      <c r="CUU4" s="58"/>
      <c r="CUV4" s="58"/>
      <c r="CUW4" s="58"/>
      <c r="CUX4" s="58"/>
      <c r="CUY4" s="58"/>
      <c r="CUZ4" s="58"/>
      <c r="CVA4" s="58"/>
      <c r="CVB4" s="58"/>
      <c r="CVC4" s="58"/>
      <c r="CVD4" s="58"/>
      <c r="CVE4" s="58"/>
      <c r="CVF4" s="58"/>
      <c r="CVG4" s="58"/>
      <c r="CVH4" s="58"/>
      <c r="CVI4" s="58"/>
      <c r="CVJ4" s="58"/>
      <c r="CVK4" s="58"/>
      <c r="CVL4" s="58"/>
      <c r="CVM4" s="58"/>
      <c r="CVN4" s="58"/>
      <c r="CVO4" s="58"/>
      <c r="CVP4" s="58"/>
      <c r="CVQ4" s="58"/>
      <c r="CVR4" s="58"/>
      <c r="CVS4" s="58"/>
      <c r="CVT4" s="58"/>
      <c r="CVU4" s="58"/>
      <c r="CVV4" s="58"/>
      <c r="CVW4" s="58"/>
      <c r="CVX4" s="58"/>
      <c r="CVY4" s="58"/>
      <c r="CVZ4" s="58"/>
      <c r="CWA4" s="58"/>
      <c r="CWB4" s="58"/>
      <c r="CWC4" s="58"/>
      <c r="CWD4" s="58"/>
      <c r="CWE4" s="58"/>
      <c r="CWF4" s="58"/>
      <c r="CWG4" s="58"/>
      <c r="CWH4" s="58"/>
      <c r="CWI4" s="58"/>
      <c r="CWJ4" s="58"/>
      <c r="CWK4" s="58"/>
      <c r="CWL4" s="58"/>
      <c r="CWM4" s="58"/>
      <c r="CWN4" s="58"/>
      <c r="CWO4" s="58"/>
      <c r="CWP4" s="58"/>
      <c r="CWQ4" s="58"/>
      <c r="CWR4" s="58"/>
      <c r="CWS4" s="58"/>
      <c r="CWT4" s="58"/>
      <c r="CWU4" s="58"/>
      <c r="CWV4" s="58"/>
      <c r="CWW4" s="58"/>
      <c r="CWX4" s="58"/>
      <c r="CWY4" s="58"/>
      <c r="CWZ4" s="58"/>
      <c r="CXA4" s="58"/>
      <c r="CXB4" s="58"/>
      <c r="CXC4" s="58"/>
      <c r="CXD4" s="58"/>
      <c r="CXE4" s="58"/>
      <c r="CXF4" s="58"/>
      <c r="CXG4" s="58"/>
      <c r="CXH4" s="58"/>
      <c r="CXI4" s="58"/>
      <c r="CXJ4" s="58"/>
      <c r="CXK4" s="58"/>
      <c r="CXL4" s="58"/>
      <c r="CXM4" s="58"/>
      <c r="CXN4" s="58"/>
      <c r="CXO4" s="58"/>
      <c r="CXP4" s="58"/>
      <c r="CXQ4" s="58"/>
      <c r="CXR4" s="58"/>
      <c r="CXS4" s="58"/>
      <c r="CXT4" s="58"/>
      <c r="CXU4" s="58"/>
      <c r="CXV4" s="58"/>
      <c r="CXW4" s="58"/>
      <c r="CXX4" s="58"/>
      <c r="CXY4" s="58"/>
      <c r="CXZ4" s="58"/>
      <c r="CYA4" s="58"/>
      <c r="CYB4" s="58"/>
      <c r="CYC4" s="58"/>
      <c r="CYD4" s="58"/>
      <c r="CYE4" s="58"/>
      <c r="CYF4" s="58"/>
      <c r="CYG4" s="58"/>
      <c r="CYH4" s="58"/>
      <c r="CYI4" s="58"/>
      <c r="CYJ4" s="58"/>
      <c r="CYK4" s="58"/>
      <c r="CYL4" s="58"/>
      <c r="CYM4" s="58"/>
      <c r="CYN4" s="58"/>
      <c r="CYO4" s="58"/>
      <c r="CYP4" s="58"/>
      <c r="CYQ4" s="58"/>
      <c r="CYR4" s="58"/>
      <c r="CYS4" s="58"/>
      <c r="CYT4" s="58"/>
      <c r="CYU4" s="58"/>
      <c r="CYV4" s="58"/>
      <c r="CYW4" s="58"/>
      <c r="CYX4" s="58"/>
      <c r="CYY4" s="58"/>
      <c r="CYZ4" s="58"/>
      <c r="CZA4" s="58"/>
      <c r="CZB4" s="58"/>
      <c r="CZC4" s="58"/>
      <c r="CZD4" s="58"/>
      <c r="CZE4" s="58"/>
      <c r="CZF4" s="58"/>
      <c r="CZG4" s="58"/>
      <c r="CZH4" s="58"/>
      <c r="CZI4" s="58"/>
      <c r="CZJ4" s="58"/>
      <c r="CZK4" s="58"/>
      <c r="CZL4" s="58"/>
      <c r="CZM4" s="58"/>
      <c r="CZN4" s="58"/>
      <c r="CZO4" s="58"/>
      <c r="CZP4" s="58"/>
      <c r="CZQ4" s="58"/>
      <c r="CZR4" s="58"/>
      <c r="CZS4" s="58"/>
      <c r="CZT4" s="58"/>
      <c r="CZU4" s="58"/>
      <c r="CZV4" s="58"/>
      <c r="CZW4" s="58"/>
      <c r="CZX4" s="58"/>
      <c r="CZY4" s="58"/>
      <c r="CZZ4" s="58"/>
      <c r="DAA4" s="58"/>
      <c r="DAB4" s="58"/>
      <c r="DAC4" s="58"/>
      <c r="DAD4" s="58"/>
      <c r="DAE4" s="58"/>
      <c r="DAF4" s="58"/>
      <c r="DAG4" s="58"/>
      <c r="DAH4" s="58"/>
      <c r="DAI4" s="58"/>
      <c r="DAJ4" s="58"/>
      <c r="DAK4" s="58"/>
      <c r="DAL4" s="58"/>
      <c r="DAM4" s="58"/>
      <c r="DAN4" s="58"/>
      <c r="DAO4" s="58"/>
      <c r="DAP4" s="58"/>
      <c r="DAQ4" s="58"/>
      <c r="DAR4" s="58"/>
      <c r="DAS4" s="58"/>
      <c r="DAT4" s="58"/>
      <c r="DAU4" s="58"/>
      <c r="DAV4" s="58"/>
      <c r="DAW4" s="58"/>
      <c r="DAX4" s="58"/>
      <c r="DAY4" s="58"/>
      <c r="DAZ4" s="58"/>
      <c r="DBA4" s="58"/>
      <c r="DBB4" s="58"/>
      <c r="DBC4" s="58"/>
      <c r="DBD4" s="58"/>
      <c r="DBE4" s="58"/>
      <c r="DBF4" s="58"/>
      <c r="DBG4" s="58"/>
      <c r="DBH4" s="58"/>
      <c r="DBI4" s="58"/>
      <c r="DBJ4" s="58"/>
      <c r="DBK4" s="58"/>
      <c r="DBL4" s="58"/>
      <c r="DBM4" s="58"/>
      <c r="DBN4" s="58"/>
      <c r="DBO4" s="58"/>
      <c r="DBP4" s="58"/>
      <c r="DBQ4" s="58"/>
      <c r="DBR4" s="58"/>
      <c r="DBS4" s="58"/>
      <c r="DBT4" s="58"/>
      <c r="DBU4" s="58"/>
      <c r="DBV4" s="58"/>
      <c r="DBW4" s="58"/>
      <c r="DBX4" s="58"/>
      <c r="DBY4" s="58"/>
      <c r="DBZ4" s="58"/>
      <c r="DCA4" s="58"/>
      <c r="DCB4" s="58"/>
      <c r="DCC4" s="58"/>
      <c r="DCD4" s="58"/>
      <c r="DCE4" s="58"/>
      <c r="DCF4" s="58"/>
      <c r="DCG4" s="58"/>
      <c r="DCH4" s="58"/>
      <c r="DCI4" s="58"/>
      <c r="DCJ4" s="58"/>
      <c r="DCK4" s="58"/>
      <c r="DCL4" s="58"/>
      <c r="DCM4" s="58"/>
      <c r="DCN4" s="58"/>
      <c r="DCO4" s="58"/>
      <c r="DCP4" s="58"/>
      <c r="DCQ4" s="58"/>
      <c r="DCR4" s="58"/>
      <c r="DCS4" s="58"/>
      <c r="DCT4" s="58"/>
      <c r="DCU4" s="58"/>
      <c r="DCV4" s="58"/>
      <c r="DCW4" s="58"/>
      <c r="DCX4" s="58"/>
      <c r="DCY4" s="58"/>
      <c r="DCZ4" s="58"/>
      <c r="DDA4" s="58"/>
      <c r="DDB4" s="58"/>
      <c r="DDC4" s="58"/>
      <c r="DDD4" s="58"/>
      <c r="DDE4" s="58"/>
      <c r="DDF4" s="58"/>
      <c r="DDG4" s="58"/>
      <c r="DDH4" s="58"/>
      <c r="DDI4" s="58"/>
      <c r="DDJ4" s="58"/>
      <c r="DDK4" s="58"/>
      <c r="DDL4" s="58"/>
      <c r="DDM4" s="58"/>
      <c r="DDN4" s="58"/>
      <c r="DDO4" s="58"/>
      <c r="DDP4" s="58"/>
      <c r="DDQ4" s="58"/>
      <c r="DDR4" s="58"/>
      <c r="DDS4" s="58"/>
      <c r="DDT4" s="58"/>
      <c r="DDU4" s="58"/>
      <c r="DDV4" s="58"/>
      <c r="DDW4" s="58"/>
      <c r="DDX4" s="58"/>
      <c r="DDY4" s="58"/>
      <c r="DDZ4" s="58"/>
      <c r="DEA4" s="58"/>
      <c r="DEB4" s="58"/>
      <c r="DEC4" s="58"/>
      <c r="DED4" s="58"/>
      <c r="DEE4" s="58"/>
      <c r="DEF4" s="58"/>
      <c r="DEG4" s="58"/>
      <c r="DEH4" s="58"/>
      <c r="DEI4" s="58"/>
      <c r="DEJ4" s="58"/>
      <c r="DEK4" s="58"/>
      <c r="DEL4" s="58"/>
      <c r="DEM4" s="58"/>
      <c r="DEN4" s="58"/>
      <c r="DEO4" s="58"/>
      <c r="DEP4" s="58"/>
      <c r="DEQ4" s="58"/>
      <c r="DER4" s="58"/>
      <c r="DES4" s="58"/>
      <c r="DET4" s="58"/>
      <c r="DEU4" s="58"/>
      <c r="DEV4" s="58"/>
      <c r="DEW4" s="58"/>
      <c r="DEX4" s="58"/>
      <c r="DEY4" s="58"/>
      <c r="DEZ4" s="58"/>
      <c r="DFA4" s="58"/>
      <c r="DFB4" s="58"/>
      <c r="DFC4" s="58"/>
      <c r="DFD4" s="58"/>
      <c r="DFE4" s="58"/>
      <c r="DFF4" s="58"/>
      <c r="DFG4" s="58"/>
      <c r="DFH4" s="58"/>
      <c r="DFI4" s="58"/>
      <c r="DFJ4" s="58"/>
      <c r="DFK4" s="58"/>
      <c r="DFL4" s="58"/>
      <c r="DFM4" s="58"/>
      <c r="DFN4" s="58"/>
      <c r="DFO4" s="58"/>
      <c r="DFP4" s="58"/>
      <c r="DFQ4" s="58"/>
      <c r="DFR4" s="58"/>
      <c r="DFS4" s="58"/>
      <c r="DFT4" s="58"/>
      <c r="DFU4" s="58"/>
      <c r="DFV4" s="58"/>
      <c r="DFW4" s="58"/>
      <c r="DFX4" s="58"/>
      <c r="DFY4" s="58"/>
      <c r="DFZ4" s="58"/>
      <c r="DGA4" s="58"/>
      <c r="DGB4" s="58"/>
      <c r="DGC4" s="58"/>
      <c r="DGD4" s="58"/>
      <c r="DGE4" s="58"/>
      <c r="DGF4" s="58"/>
      <c r="DGG4" s="58"/>
      <c r="DGH4" s="58"/>
      <c r="DGI4" s="58"/>
      <c r="DGJ4" s="58"/>
      <c r="DGK4" s="58"/>
      <c r="DGL4" s="58"/>
      <c r="DGM4" s="58"/>
      <c r="DGN4" s="58"/>
      <c r="DGO4" s="58"/>
      <c r="DGP4" s="58"/>
      <c r="DGQ4" s="58"/>
      <c r="DGR4" s="58"/>
      <c r="DGS4" s="58"/>
      <c r="DGT4" s="58"/>
      <c r="DGU4" s="58"/>
      <c r="DGV4" s="58"/>
      <c r="DGW4" s="58"/>
      <c r="DGX4" s="58"/>
      <c r="DGY4" s="58"/>
      <c r="DGZ4" s="58"/>
      <c r="DHA4" s="58"/>
      <c r="DHB4" s="58"/>
      <c r="DHC4" s="58"/>
      <c r="DHD4" s="58"/>
      <c r="DHE4" s="58"/>
      <c r="DHF4" s="58"/>
      <c r="DHG4" s="58"/>
      <c r="DHH4" s="58"/>
      <c r="DHI4" s="58"/>
      <c r="DHJ4" s="58"/>
      <c r="DHK4" s="58"/>
      <c r="DHL4" s="58"/>
      <c r="DHM4" s="58"/>
      <c r="DHN4" s="58"/>
      <c r="DHO4" s="58"/>
      <c r="DHP4" s="58"/>
      <c r="DHQ4" s="58"/>
      <c r="DHR4" s="58"/>
      <c r="DHS4" s="58"/>
      <c r="DHT4" s="58"/>
      <c r="DHU4" s="58"/>
      <c r="DHV4" s="58"/>
      <c r="DHW4" s="58"/>
      <c r="DHX4" s="58"/>
      <c r="DHY4" s="58"/>
      <c r="DHZ4" s="58"/>
      <c r="DIA4" s="58"/>
      <c r="DIB4" s="58"/>
      <c r="DIC4" s="58"/>
      <c r="DID4" s="58"/>
      <c r="DIE4" s="58"/>
      <c r="DIF4" s="58"/>
      <c r="DIG4" s="58"/>
      <c r="DIH4" s="58"/>
      <c r="DII4" s="58"/>
      <c r="DIJ4" s="58"/>
      <c r="DIK4" s="58"/>
      <c r="DIL4" s="58"/>
      <c r="DIM4" s="58"/>
      <c r="DIN4" s="58"/>
      <c r="DIO4" s="58"/>
      <c r="DIP4" s="58"/>
      <c r="DIQ4" s="58"/>
      <c r="DIR4" s="58"/>
      <c r="DIS4" s="58"/>
      <c r="DIT4" s="58"/>
      <c r="DIU4" s="58"/>
      <c r="DIV4" s="58"/>
      <c r="DIW4" s="58"/>
      <c r="DIX4" s="58"/>
      <c r="DIY4" s="58"/>
      <c r="DIZ4" s="58"/>
      <c r="DJA4" s="58"/>
      <c r="DJB4" s="58"/>
      <c r="DJC4" s="58"/>
      <c r="DJD4" s="58"/>
      <c r="DJE4" s="58"/>
      <c r="DJF4" s="58"/>
      <c r="DJG4" s="58"/>
      <c r="DJH4" s="58"/>
      <c r="DJI4" s="58"/>
      <c r="DJJ4" s="58"/>
      <c r="DJK4" s="58"/>
      <c r="DJL4" s="58"/>
      <c r="DJM4" s="58"/>
      <c r="DJN4" s="58"/>
      <c r="DJO4" s="58"/>
      <c r="DJP4" s="58"/>
      <c r="DJQ4" s="58"/>
      <c r="DJR4" s="58"/>
      <c r="DJS4" s="58"/>
      <c r="DJT4" s="58"/>
      <c r="DJU4" s="58"/>
      <c r="DJV4" s="58"/>
      <c r="DJW4" s="58"/>
      <c r="DJX4" s="58"/>
      <c r="DJY4" s="58"/>
      <c r="DJZ4" s="58"/>
      <c r="DKA4" s="58"/>
      <c r="DKB4" s="58"/>
      <c r="DKC4" s="58"/>
      <c r="DKD4" s="58"/>
      <c r="DKE4" s="58"/>
      <c r="DKF4" s="58"/>
      <c r="DKG4" s="58"/>
      <c r="DKH4" s="58"/>
      <c r="DKI4" s="58"/>
      <c r="DKJ4" s="58"/>
      <c r="DKK4" s="58"/>
      <c r="DKL4" s="58"/>
      <c r="DKM4" s="58"/>
      <c r="DKN4" s="58"/>
      <c r="DKO4" s="58"/>
      <c r="DKP4" s="58"/>
      <c r="DKQ4" s="58"/>
      <c r="DKR4" s="58"/>
      <c r="DKS4" s="58"/>
      <c r="DKT4" s="58"/>
      <c r="DKU4" s="58"/>
      <c r="DKV4" s="58"/>
      <c r="DKW4" s="58"/>
      <c r="DKX4" s="58"/>
      <c r="DKY4" s="58"/>
      <c r="DKZ4" s="58"/>
      <c r="DLA4" s="58"/>
      <c r="DLB4" s="58"/>
      <c r="DLC4" s="58"/>
      <c r="DLD4" s="58"/>
      <c r="DLE4" s="58"/>
      <c r="DLF4" s="58"/>
      <c r="DLG4" s="58"/>
      <c r="DLH4" s="58"/>
      <c r="DLI4" s="58"/>
      <c r="DLJ4" s="58"/>
      <c r="DLK4" s="58"/>
      <c r="DLL4" s="58"/>
      <c r="DLM4" s="58"/>
      <c r="DLN4" s="58"/>
      <c r="DLO4" s="58"/>
      <c r="DLP4" s="58"/>
      <c r="DLQ4" s="58"/>
      <c r="DLR4" s="58"/>
      <c r="DLS4" s="58"/>
      <c r="DLT4" s="58"/>
      <c r="DLU4" s="58"/>
      <c r="DLV4" s="58"/>
      <c r="DLW4" s="58"/>
      <c r="DLX4" s="58"/>
      <c r="DLY4" s="58"/>
      <c r="DLZ4" s="58"/>
      <c r="DMA4" s="58"/>
      <c r="DMB4" s="58"/>
      <c r="DMC4" s="58"/>
      <c r="DMD4" s="58"/>
      <c r="DME4" s="58"/>
      <c r="DMF4" s="58"/>
      <c r="DMG4" s="58"/>
      <c r="DMH4" s="58"/>
      <c r="DMI4" s="58"/>
      <c r="DMJ4" s="58"/>
      <c r="DMK4" s="58"/>
      <c r="DML4" s="58"/>
      <c r="DMM4" s="58"/>
      <c r="DMN4" s="58"/>
      <c r="DMO4" s="58"/>
      <c r="DMP4" s="58"/>
      <c r="DMQ4" s="58"/>
      <c r="DMR4" s="58"/>
      <c r="DMS4" s="58"/>
      <c r="DMT4" s="58"/>
      <c r="DMU4" s="58"/>
      <c r="DMV4" s="58"/>
      <c r="DMW4" s="58"/>
      <c r="DMX4" s="58"/>
      <c r="DMY4" s="58"/>
      <c r="DMZ4" s="58"/>
      <c r="DNA4" s="58"/>
      <c r="DNB4" s="58"/>
      <c r="DNC4" s="58"/>
      <c r="DND4" s="58"/>
      <c r="DNE4" s="58"/>
      <c r="DNF4" s="58"/>
      <c r="DNG4" s="58"/>
      <c r="DNH4" s="58"/>
      <c r="DNI4" s="58"/>
      <c r="DNJ4" s="58"/>
      <c r="DNK4" s="58"/>
      <c r="DNL4" s="58"/>
      <c r="DNM4" s="58"/>
      <c r="DNN4" s="58"/>
      <c r="DNO4" s="58"/>
      <c r="DNP4" s="58"/>
      <c r="DNQ4" s="58"/>
      <c r="DNR4" s="58"/>
      <c r="DNS4" s="58"/>
      <c r="DNT4" s="58"/>
      <c r="DNU4" s="58"/>
      <c r="DNV4" s="58"/>
      <c r="DNW4" s="58"/>
      <c r="DNX4" s="58"/>
      <c r="DNY4" s="58"/>
      <c r="DNZ4" s="58"/>
      <c r="DOA4" s="58"/>
      <c r="DOB4" s="58"/>
      <c r="DOC4" s="58"/>
      <c r="DOD4" s="58"/>
      <c r="DOE4" s="58"/>
      <c r="DOF4" s="58"/>
      <c r="DOG4" s="58"/>
      <c r="DOH4" s="58"/>
      <c r="DOI4" s="58"/>
      <c r="DOJ4" s="58"/>
      <c r="DOK4" s="58"/>
      <c r="DOL4" s="58"/>
      <c r="DOM4" s="58"/>
      <c r="DON4" s="58"/>
      <c r="DOO4" s="58"/>
      <c r="DOP4" s="58"/>
      <c r="DOQ4" s="58"/>
      <c r="DOR4" s="58"/>
      <c r="DOS4" s="58"/>
      <c r="DOT4" s="58"/>
      <c r="DOU4" s="58"/>
      <c r="DOV4" s="58"/>
      <c r="DOW4" s="58"/>
      <c r="DOX4" s="58"/>
      <c r="DOY4" s="58"/>
      <c r="DOZ4" s="58"/>
      <c r="DPA4" s="58"/>
      <c r="DPB4" s="58"/>
      <c r="DPC4" s="58"/>
      <c r="DPD4" s="58"/>
      <c r="DPE4" s="58"/>
      <c r="DPF4" s="58"/>
      <c r="DPG4" s="58"/>
      <c r="DPH4" s="58"/>
      <c r="DPI4" s="58"/>
      <c r="DPJ4" s="58"/>
      <c r="DPK4" s="58"/>
      <c r="DPL4" s="58"/>
      <c r="DPM4" s="58"/>
      <c r="DPN4" s="58"/>
      <c r="DPO4" s="58"/>
      <c r="DPP4" s="58"/>
      <c r="DPQ4" s="58"/>
      <c r="DPR4" s="58"/>
      <c r="DPS4" s="58"/>
      <c r="DPT4" s="58"/>
      <c r="DPU4" s="58"/>
      <c r="DPV4" s="58"/>
      <c r="DPW4" s="58"/>
      <c r="DPX4" s="58"/>
      <c r="DPY4" s="58"/>
      <c r="DPZ4" s="58"/>
      <c r="DQA4" s="58"/>
      <c r="DQB4" s="58"/>
      <c r="DQC4" s="58"/>
      <c r="DQD4" s="58"/>
      <c r="DQE4" s="58"/>
      <c r="DQF4" s="58"/>
      <c r="DQG4" s="58"/>
      <c r="DQH4" s="58"/>
      <c r="DQI4" s="58"/>
      <c r="DQJ4" s="58"/>
      <c r="DQK4" s="58"/>
      <c r="DQL4" s="58"/>
      <c r="DQM4" s="58"/>
      <c r="DQN4" s="58"/>
      <c r="DQO4" s="58"/>
      <c r="DQP4" s="58"/>
      <c r="DQQ4" s="58"/>
      <c r="DQR4" s="58"/>
      <c r="DQS4" s="58"/>
      <c r="DQT4" s="58"/>
      <c r="DQU4" s="58"/>
      <c r="DQV4" s="58"/>
      <c r="DQW4" s="58"/>
      <c r="DQX4" s="58"/>
      <c r="DQY4" s="58"/>
      <c r="DQZ4" s="58"/>
      <c r="DRA4" s="58"/>
      <c r="DRB4" s="58"/>
      <c r="DRC4" s="58"/>
      <c r="DRD4" s="58"/>
      <c r="DRE4" s="58"/>
      <c r="DRF4" s="58"/>
      <c r="DRG4" s="58"/>
      <c r="DRH4" s="58"/>
      <c r="DRI4" s="58"/>
      <c r="DRJ4" s="58"/>
      <c r="DRK4" s="58"/>
      <c r="DRL4" s="58"/>
      <c r="DRM4" s="58"/>
      <c r="DRN4" s="58"/>
      <c r="DRO4" s="58"/>
      <c r="DRP4" s="58"/>
      <c r="DRQ4" s="58"/>
      <c r="DRR4" s="58"/>
      <c r="DRS4" s="58"/>
      <c r="DRT4" s="58"/>
      <c r="DRU4" s="58"/>
      <c r="DRV4" s="58"/>
      <c r="DRW4" s="58"/>
      <c r="DRX4" s="58"/>
      <c r="DRY4" s="58"/>
      <c r="DRZ4" s="58"/>
      <c r="DSA4" s="58"/>
      <c r="DSB4" s="58"/>
      <c r="DSC4" s="58"/>
      <c r="DSD4" s="58"/>
      <c r="DSE4" s="58"/>
      <c r="DSF4" s="58"/>
      <c r="DSG4" s="58"/>
      <c r="DSH4" s="58"/>
      <c r="DSI4" s="58"/>
      <c r="DSJ4" s="58"/>
      <c r="DSK4" s="58"/>
      <c r="DSL4" s="58"/>
      <c r="DSM4" s="58"/>
      <c r="DSN4" s="58"/>
      <c r="DSO4" s="58"/>
      <c r="DSP4" s="58"/>
      <c r="DSQ4" s="58"/>
      <c r="DSR4" s="58"/>
      <c r="DSS4" s="58"/>
      <c r="DST4" s="58"/>
      <c r="DSU4" s="58"/>
      <c r="DSV4" s="58"/>
      <c r="DSW4" s="58"/>
      <c r="DSX4" s="58"/>
      <c r="DSY4" s="58"/>
      <c r="DSZ4" s="58"/>
      <c r="DTA4" s="58"/>
      <c r="DTB4" s="58"/>
      <c r="DTC4" s="58"/>
      <c r="DTD4" s="58"/>
      <c r="DTE4" s="58"/>
      <c r="DTF4" s="58"/>
      <c r="DTG4" s="58"/>
      <c r="DTH4" s="58"/>
      <c r="DTI4" s="58"/>
      <c r="DTJ4" s="58"/>
      <c r="DTK4" s="58"/>
      <c r="DTL4" s="58"/>
      <c r="DTM4" s="58"/>
      <c r="DTN4" s="58"/>
      <c r="DTO4" s="58"/>
      <c r="DTP4" s="58"/>
      <c r="DTQ4" s="58"/>
      <c r="DTR4" s="58"/>
      <c r="DTS4" s="58"/>
      <c r="DTT4" s="58"/>
      <c r="DTU4" s="58"/>
      <c r="DTV4" s="58"/>
      <c r="DTW4" s="58"/>
      <c r="DTX4" s="58"/>
      <c r="DTY4" s="58"/>
      <c r="DTZ4" s="58"/>
      <c r="DUA4" s="58"/>
      <c r="DUB4" s="58"/>
      <c r="DUC4" s="58"/>
      <c r="DUD4" s="58"/>
      <c r="DUE4" s="58"/>
      <c r="DUF4" s="58"/>
      <c r="DUG4" s="58"/>
      <c r="DUH4" s="58"/>
      <c r="DUI4" s="58"/>
      <c r="DUJ4" s="58"/>
      <c r="DUK4" s="58"/>
      <c r="DUL4" s="58"/>
      <c r="DUM4" s="58"/>
      <c r="DUN4" s="58"/>
      <c r="DUO4" s="58"/>
      <c r="DUP4" s="58"/>
      <c r="DUQ4" s="58"/>
      <c r="DUR4" s="58"/>
      <c r="DUS4" s="58"/>
      <c r="DUT4" s="58"/>
      <c r="DUU4" s="58"/>
      <c r="DUV4" s="58"/>
      <c r="DUW4" s="58"/>
      <c r="DUX4" s="58"/>
      <c r="DUY4" s="58"/>
      <c r="DUZ4" s="58"/>
      <c r="DVA4" s="58"/>
      <c r="DVB4" s="58"/>
      <c r="DVC4" s="58"/>
      <c r="DVD4" s="58"/>
      <c r="DVE4" s="58"/>
      <c r="DVF4" s="58"/>
      <c r="DVG4" s="58"/>
      <c r="DVH4" s="58"/>
      <c r="DVI4" s="58"/>
      <c r="DVJ4" s="58"/>
      <c r="DVK4" s="58"/>
      <c r="DVL4" s="58"/>
      <c r="DVM4" s="58"/>
      <c r="DVN4" s="58"/>
      <c r="DVO4" s="58"/>
      <c r="DVP4" s="58"/>
      <c r="DVQ4" s="58"/>
      <c r="DVR4" s="58"/>
      <c r="DVS4" s="58"/>
      <c r="DVT4" s="58"/>
      <c r="DVU4" s="58"/>
      <c r="DVV4" s="58"/>
      <c r="DVW4" s="58"/>
      <c r="DVX4" s="58"/>
      <c r="DVY4" s="58"/>
      <c r="DVZ4" s="58"/>
      <c r="DWA4" s="58"/>
      <c r="DWB4" s="58"/>
      <c r="DWC4" s="58"/>
      <c r="DWD4" s="58"/>
      <c r="DWE4" s="58"/>
      <c r="DWF4" s="58"/>
      <c r="DWG4" s="58"/>
      <c r="DWH4" s="58"/>
      <c r="DWI4" s="58"/>
      <c r="DWJ4" s="58"/>
      <c r="DWK4" s="58"/>
      <c r="DWL4" s="58"/>
      <c r="DWM4" s="58"/>
      <c r="DWN4" s="58"/>
      <c r="DWO4" s="58"/>
      <c r="DWP4" s="58"/>
      <c r="DWQ4" s="58"/>
      <c r="DWR4" s="58"/>
      <c r="DWS4" s="58"/>
      <c r="DWT4" s="58"/>
      <c r="DWU4" s="58"/>
      <c r="DWV4" s="58"/>
      <c r="DWW4" s="58"/>
      <c r="DWX4" s="58"/>
      <c r="DWY4" s="58"/>
      <c r="DWZ4" s="58"/>
      <c r="DXA4" s="58"/>
      <c r="DXB4" s="58"/>
      <c r="DXC4" s="58"/>
      <c r="DXD4" s="58"/>
      <c r="DXE4" s="58"/>
      <c r="DXF4" s="58"/>
      <c r="DXG4" s="58"/>
      <c r="DXH4" s="58"/>
      <c r="DXI4" s="58"/>
      <c r="DXJ4" s="58"/>
      <c r="DXK4" s="58"/>
      <c r="DXL4" s="58"/>
      <c r="DXM4" s="58"/>
      <c r="DXN4" s="58"/>
      <c r="DXO4" s="58"/>
      <c r="DXP4" s="58"/>
      <c r="DXQ4" s="58"/>
      <c r="DXR4" s="58"/>
      <c r="DXS4" s="58"/>
      <c r="DXT4" s="58"/>
      <c r="DXU4" s="58"/>
      <c r="DXV4" s="58"/>
      <c r="DXW4" s="58"/>
      <c r="DXX4" s="58"/>
      <c r="DXY4" s="58"/>
      <c r="DXZ4" s="58"/>
      <c r="DYA4" s="58"/>
      <c r="DYB4" s="58"/>
      <c r="DYC4" s="58"/>
      <c r="DYD4" s="58"/>
      <c r="DYE4" s="58"/>
      <c r="DYF4" s="58"/>
      <c r="DYG4" s="58"/>
      <c r="DYH4" s="58"/>
      <c r="DYI4" s="58"/>
      <c r="DYJ4" s="58"/>
      <c r="DYK4" s="58"/>
      <c r="DYL4" s="58"/>
      <c r="DYM4" s="58"/>
      <c r="DYN4" s="58"/>
      <c r="DYO4" s="58"/>
      <c r="DYP4" s="58"/>
      <c r="DYQ4" s="58"/>
      <c r="DYR4" s="58"/>
      <c r="DYS4" s="58"/>
      <c r="DYT4" s="58"/>
      <c r="DYU4" s="58"/>
      <c r="DYV4" s="58"/>
      <c r="DYW4" s="58"/>
      <c r="DYX4" s="58"/>
      <c r="DYY4" s="58"/>
      <c r="DYZ4" s="58"/>
      <c r="DZA4" s="58"/>
      <c r="DZB4" s="58"/>
      <c r="DZC4" s="58"/>
      <c r="DZD4" s="58"/>
      <c r="DZE4" s="58"/>
      <c r="DZF4" s="58"/>
      <c r="DZG4" s="58"/>
      <c r="DZH4" s="58"/>
      <c r="DZI4" s="58"/>
      <c r="DZJ4" s="58"/>
      <c r="DZK4" s="58"/>
      <c r="DZL4" s="58"/>
      <c r="DZM4" s="58"/>
      <c r="DZN4" s="58"/>
      <c r="DZO4" s="58"/>
      <c r="DZP4" s="58"/>
      <c r="DZQ4" s="58"/>
      <c r="DZR4" s="58"/>
      <c r="DZS4" s="58"/>
      <c r="DZT4" s="58"/>
      <c r="DZU4" s="58"/>
      <c r="DZV4" s="58"/>
      <c r="DZW4" s="58"/>
      <c r="DZX4" s="58"/>
      <c r="DZY4" s="58"/>
      <c r="DZZ4" s="58"/>
      <c r="EAA4" s="58"/>
      <c r="EAB4" s="58"/>
      <c r="EAC4" s="58"/>
      <c r="EAD4" s="58"/>
      <c r="EAE4" s="58"/>
      <c r="EAF4" s="58"/>
      <c r="EAG4" s="58"/>
      <c r="EAH4" s="58"/>
      <c r="EAI4" s="58"/>
      <c r="EAJ4" s="58"/>
      <c r="EAK4" s="58"/>
      <c r="EAL4" s="58"/>
      <c r="EAM4" s="58"/>
      <c r="EAN4" s="58"/>
      <c r="EAO4" s="58"/>
      <c r="EAP4" s="58"/>
      <c r="EAQ4" s="58"/>
      <c r="EAR4" s="58"/>
      <c r="EAS4" s="58"/>
      <c r="EAT4" s="58"/>
      <c r="EAU4" s="58"/>
      <c r="EAV4" s="58"/>
      <c r="EAW4" s="58"/>
      <c r="EAX4" s="58"/>
      <c r="EAY4" s="58"/>
      <c r="EAZ4" s="58"/>
      <c r="EBA4" s="58"/>
      <c r="EBB4" s="58"/>
      <c r="EBC4" s="58"/>
      <c r="EBD4" s="58"/>
      <c r="EBE4" s="58"/>
      <c r="EBF4" s="58"/>
      <c r="EBG4" s="58"/>
      <c r="EBH4" s="58"/>
      <c r="EBI4" s="58"/>
      <c r="EBJ4" s="58"/>
      <c r="EBK4" s="58"/>
      <c r="EBL4" s="58"/>
      <c r="EBM4" s="58"/>
      <c r="EBN4" s="58"/>
      <c r="EBO4" s="58"/>
      <c r="EBP4" s="58"/>
      <c r="EBQ4" s="58"/>
      <c r="EBR4" s="58"/>
      <c r="EBS4" s="58"/>
      <c r="EBT4" s="58"/>
      <c r="EBU4" s="58"/>
      <c r="EBV4" s="58"/>
      <c r="EBW4" s="58"/>
      <c r="EBX4" s="58"/>
      <c r="EBY4" s="58"/>
      <c r="EBZ4" s="58"/>
      <c r="ECA4" s="58"/>
      <c r="ECB4" s="58"/>
      <c r="ECC4" s="58"/>
      <c r="ECD4" s="58"/>
      <c r="ECE4" s="58"/>
      <c r="ECF4" s="58"/>
      <c r="ECG4" s="58"/>
      <c r="ECH4" s="58"/>
      <c r="ECI4" s="58"/>
      <c r="ECJ4" s="58"/>
      <c r="ECK4" s="58"/>
      <c r="ECL4" s="58"/>
      <c r="ECM4" s="58"/>
      <c r="ECN4" s="58"/>
      <c r="ECO4" s="58"/>
      <c r="ECP4" s="58"/>
      <c r="ECQ4" s="58"/>
      <c r="ECR4" s="58"/>
      <c r="ECS4" s="58"/>
      <c r="ECT4" s="58"/>
      <c r="ECU4" s="58"/>
      <c r="ECV4" s="58"/>
      <c r="ECW4" s="58"/>
      <c r="ECX4" s="58"/>
      <c r="ECY4" s="58"/>
      <c r="ECZ4" s="58"/>
      <c r="EDA4" s="58"/>
      <c r="EDB4" s="58"/>
      <c r="EDC4" s="58"/>
      <c r="EDD4" s="58"/>
      <c r="EDE4" s="58"/>
      <c r="EDF4" s="58"/>
      <c r="EDG4" s="58"/>
      <c r="EDH4" s="58"/>
      <c r="EDI4" s="58"/>
      <c r="EDJ4" s="58"/>
      <c r="EDK4" s="58"/>
      <c r="EDL4" s="58"/>
      <c r="EDM4" s="58"/>
      <c r="EDN4" s="58"/>
      <c r="EDO4" s="58"/>
      <c r="EDP4" s="58"/>
      <c r="EDQ4" s="58"/>
      <c r="EDR4" s="58"/>
      <c r="EDS4" s="58"/>
      <c r="EDT4" s="58"/>
      <c r="EDU4" s="58"/>
      <c r="EDV4" s="58"/>
      <c r="EDW4" s="58"/>
      <c r="EDX4" s="58"/>
      <c r="EDY4" s="58"/>
      <c r="EDZ4" s="58"/>
      <c r="EEA4" s="58"/>
      <c r="EEB4" s="58"/>
      <c r="EEC4" s="58"/>
      <c r="EED4" s="58"/>
      <c r="EEE4" s="58"/>
      <c r="EEF4" s="58"/>
      <c r="EEG4" s="58"/>
      <c r="EEH4" s="58"/>
      <c r="EEI4" s="58"/>
      <c r="EEJ4" s="58"/>
      <c r="EEK4" s="58"/>
      <c r="EEL4" s="58"/>
      <c r="EEM4" s="58"/>
      <c r="EEN4" s="58"/>
      <c r="EEO4" s="58"/>
      <c r="EEP4" s="58"/>
      <c r="EEQ4" s="58"/>
      <c r="EER4" s="58"/>
      <c r="EES4" s="58"/>
      <c r="EET4" s="58"/>
      <c r="EEU4" s="58"/>
      <c r="EEV4" s="58"/>
      <c r="EEW4" s="58"/>
      <c r="EEX4" s="58"/>
      <c r="EEY4" s="58"/>
      <c r="EEZ4" s="58"/>
      <c r="EFA4" s="58"/>
      <c r="EFB4" s="58"/>
      <c r="EFC4" s="58"/>
      <c r="EFD4" s="58"/>
      <c r="EFE4" s="58"/>
      <c r="EFF4" s="58"/>
      <c r="EFG4" s="58"/>
      <c r="EFH4" s="58"/>
      <c r="EFI4" s="58"/>
      <c r="EFJ4" s="58"/>
      <c r="EFK4" s="58"/>
      <c r="EFL4" s="58"/>
      <c r="EFM4" s="58"/>
      <c r="EFN4" s="58"/>
      <c r="EFO4" s="58"/>
      <c r="EFP4" s="58"/>
      <c r="EFQ4" s="58"/>
      <c r="EFR4" s="58"/>
      <c r="EFS4" s="58"/>
      <c r="EFT4" s="58"/>
      <c r="EFU4" s="58"/>
      <c r="EFV4" s="58"/>
      <c r="EFW4" s="58"/>
      <c r="EFX4" s="58"/>
      <c r="EFY4" s="58"/>
      <c r="EFZ4" s="58"/>
      <c r="EGA4" s="58"/>
      <c r="EGB4" s="58"/>
      <c r="EGC4" s="58"/>
      <c r="EGD4" s="58"/>
      <c r="EGE4" s="58"/>
      <c r="EGF4" s="58"/>
      <c r="EGG4" s="58"/>
      <c r="EGH4" s="58"/>
      <c r="EGI4" s="58"/>
      <c r="EGJ4" s="58"/>
      <c r="EGK4" s="58"/>
      <c r="EGL4" s="58"/>
      <c r="EGM4" s="58"/>
      <c r="EGN4" s="58"/>
      <c r="EGO4" s="58"/>
      <c r="EGP4" s="58"/>
      <c r="EGQ4" s="58"/>
      <c r="EGR4" s="58"/>
      <c r="EGS4" s="58"/>
      <c r="EGT4" s="58"/>
      <c r="EGU4" s="58"/>
      <c r="EGV4" s="58"/>
      <c r="EGW4" s="58"/>
      <c r="EGX4" s="58"/>
      <c r="EGY4" s="58"/>
      <c r="EGZ4" s="58"/>
      <c r="EHA4" s="58"/>
      <c r="EHB4" s="58"/>
      <c r="EHC4" s="58"/>
    </row>
    <row r="5" spans="1:12">
      <c r="A5" s="36">
        <v>6</v>
      </c>
      <c r="B5" s="39" t="s">
        <v>17</v>
      </c>
      <c r="C5" s="39" t="s">
        <v>39</v>
      </c>
      <c r="D5" s="39" t="s">
        <v>155</v>
      </c>
      <c r="E5" s="39" t="s">
        <v>156</v>
      </c>
      <c r="F5" s="39">
        <v>190</v>
      </c>
      <c r="G5" s="43">
        <v>292.032</v>
      </c>
      <c r="H5" s="44">
        <v>82.358</v>
      </c>
      <c r="I5" s="53">
        <v>120</v>
      </c>
      <c r="J5" s="40">
        <v>1</v>
      </c>
      <c r="K5" s="40">
        <f t="shared" si="0"/>
        <v>2.28</v>
      </c>
      <c r="L5" s="40">
        <f t="shared" si="1"/>
        <v>3.28</v>
      </c>
    </row>
    <row r="6" spans="1:12">
      <c r="A6" s="36">
        <v>7</v>
      </c>
      <c r="B6" s="39" t="s">
        <v>17</v>
      </c>
      <c r="C6" s="39" t="s">
        <v>27</v>
      </c>
      <c r="D6" s="39" t="s">
        <v>157</v>
      </c>
      <c r="E6" s="49" t="s">
        <v>158</v>
      </c>
      <c r="F6" s="39">
        <v>390</v>
      </c>
      <c r="G6" s="43">
        <v>258.5140272</v>
      </c>
      <c r="H6" s="44">
        <v>81.9785068</v>
      </c>
      <c r="I6" s="53">
        <v>120</v>
      </c>
      <c r="J6" s="40">
        <v>0</v>
      </c>
      <c r="K6" s="40">
        <f t="shared" si="0"/>
        <v>4.68</v>
      </c>
      <c r="L6" s="40">
        <f t="shared" si="1"/>
        <v>4.68</v>
      </c>
    </row>
    <row r="7" spans="1:12">
      <c r="A7" s="36">
        <v>9</v>
      </c>
      <c r="B7" s="39" t="s">
        <v>17</v>
      </c>
      <c r="C7" s="39" t="s">
        <v>159</v>
      </c>
      <c r="D7" s="40" t="s">
        <v>160</v>
      </c>
      <c r="E7" s="39" t="s">
        <v>161</v>
      </c>
      <c r="F7" s="42">
        <v>120</v>
      </c>
      <c r="G7" s="43">
        <v>299.3328</v>
      </c>
      <c r="H7" s="44">
        <v>81.3832</v>
      </c>
      <c r="I7" s="53">
        <v>120</v>
      </c>
      <c r="J7" s="40">
        <v>1.5</v>
      </c>
      <c r="K7" s="40">
        <f t="shared" si="0"/>
        <v>1.44</v>
      </c>
      <c r="L7" s="40">
        <f t="shared" si="1"/>
        <v>2.94</v>
      </c>
    </row>
    <row r="8" spans="1:12">
      <c r="A8" s="36">
        <v>3</v>
      </c>
      <c r="B8" s="39" t="s">
        <v>77</v>
      </c>
      <c r="C8" s="39" t="s">
        <v>162</v>
      </c>
      <c r="D8" s="40" t="s">
        <v>163</v>
      </c>
      <c r="E8" s="39" t="s">
        <v>164</v>
      </c>
      <c r="F8" s="40">
        <v>331</v>
      </c>
      <c r="G8" s="43">
        <v>288.48722364</v>
      </c>
      <c r="H8" s="44">
        <v>87.11180591</v>
      </c>
      <c r="I8" s="53">
        <v>120</v>
      </c>
      <c r="J8" s="40">
        <v>0.5</v>
      </c>
      <c r="K8" s="40">
        <f t="shared" si="0"/>
        <v>3.972</v>
      </c>
      <c r="L8" s="40">
        <f t="shared" si="1"/>
        <v>4.472</v>
      </c>
    </row>
    <row r="9" spans="1:12">
      <c r="A9" s="36">
        <v>15</v>
      </c>
      <c r="B9" s="39" t="s">
        <v>77</v>
      </c>
      <c r="C9" s="39" t="s">
        <v>165</v>
      </c>
      <c r="D9" s="42" t="s">
        <v>79</v>
      </c>
      <c r="E9" s="42" t="s">
        <v>166</v>
      </c>
      <c r="F9" s="42">
        <v>101</v>
      </c>
      <c r="G9" s="43">
        <v>264.528</v>
      </c>
      <c r="H9" s="44">
        <v>71.922</v>
      </c>
      <c r="I9" s="53">
        <v>100</v>
      </c>
      <c r="J9" s="40">
        <v>0</v>
      </c>
      <c r="K9" s="40">
        <f t="shared" si="0"/>
        <v>1.01</v>
      </c>
      <c r="L9" s="40">
        <f t="shared" si="1"/>
        <v>1.01</v>
      </c>
    </row>
    <row r="10" spans="1:12">
      <c r="A10" s="36">
        <v>16</v>
      </c>
      <c r="B10" s="39" t="s">
        <v>77</v>
      </c>
      <c r="C10" s="39" t="s">
        <v>82</v>
      </c>
      <c r="D10" s="40" t="s">
        <v>79</v>
      </c>
      <c r="E10" s="39" t="s">
        <v>83</v>
      </c>
      <c r="F10" s="42">
        <v>50</v>
      </c>
      <c r="G10" s="43">
        <v>272.68488</v>
      </c>
      <c r="H10" s="44">
        <v>71.92122</v>
      </c>
      <c r="I10" s="53">
        <v>100</v>
      </c>
      <c r="J10" s="40">
        <v>0.5</v>
      </c>
      <c r="K10" s="40">
        <f t="shared" si="0"/>
        <v>0.5</v>
      </c>
      <c r="L10" s="40">
        <f t="shared" si="1"/>
        <v>1</v>
      </c>
    </row>
    <row r="11" spans="1:12">
      <c r="A11" s="36">
        <v>17</v>
      </c>
      <c r="B11" s="39" t="s">
        <v>77</v>
      </c>
      <c r="C11" s="39" t="s">
        <v>78</v>
      </c>
      <c r="D11" s="40" t="s">
        <v>79</v>
      </c>
      <c r="E11" s="39" t="s">
        <v>80</v>
      </c>
      <c r="F11" s="49">
        <v>50</v>
      </c>
      <c r="G11" s="43">
        <v>264.9684942</v>
      </c>
      <c r="H11" s="44">
        <v>69.99212355</v>
      </c>
      <c r="I11" s="53">
        <v>100</v>
      </c>
      <c r="J11" s="40">
        <v>0</v>
      </c>
      <c r="K11" s="40">
        <f t="shared" si="0"/>
        <v>0.5</v>
      </c>
      <c r="L11" s="40">
        <f t="shared" si="1"/>
        <v>0.5</v>
      </c>
    </row>
    <row r="12" spans="1:12">
      <c r="A12" s="36">
        <v>8</v>
      </c>
      <c r="B12" s="39" t="s">
        <v>87</v>
      </c>
      <c r="C12" s="39" t="s">
        <v>167</v>
      </c>
      <c r="D12" s="39" t="s">
        <v>79</v>
      </c>
      <c r="E12" s="39" t="s">
        <v>168</v>
      </c>
      <c r="F12" s="42">
        <v>240</v>
      </c>
      <c r="G12" s="43">
        <v>281.4039936</v>
      </c>
      <c r="H12" s="44">
        <v>81.7009984</v>
      </c>
      <c r="I12" s="53">
        <v>120</v>
      </c>
      <c r="J12" s="40">
        <v>0.5</v>
      </c>
      <c r="K12" s="40">
        <f t="shared" si="0"/>
        <v>2.88</v>
      </c>
      <c r="L12" s="40">
        <f t="shared" si="1"/>
        <v>3.38</v>
      </c>
    </row>
    <row r="13" spans="1:12">
      <c r="A13" s="36">
        <v>19</v>
      </c>
      <c r="B13" s="39" t="s">
        <v>169</v>
      </c>
      <c r="C13" s="39" t="s">
        <v>170</v>
      </c>
      <c r="D13" s="42" t="s">
        <v>171</v>
      </c>
      <c r="E13" s="42" t="s">
        <v>172</v>
      </c>
      <c r="F13" s="42">
        <v>200</v>
      </c>
      <c r="G13" s="43">
        <v>230.08878</v>
      </c>
      <c r="H13" s="44">
        <v>67.272195</v>
      </c>
      <c r="I13" s="53">
        <v>100</v>
      </c>
      <c r="J13" s="40">
        <v>0</v>
      </c>
      <c r="K13" s="40">
        <f t="shared" si="0"/>
        <v>2</v>
      </c>
      <c r="L13" s="40">
        <f t="shared" si="1"/>
        <v>2</v>
      </c>
    </row>
    <row r="14" spans="1:12">
      <c r="A14" s="36">
        <v>11</v>
      </c>
      <c r="B14" s="39" t="s">
        <v>173</v>
      </c>
      <c r="C14" s="39" t="s">
        <v>174</v>
      </c>
      <c r="D14" s="42" t="s">
        <v>175</v>
      </c>
      <c r="E14" s="42" t="s">
        <v>176</v>
      </c>
      <c r="F14" s="42">
        <v>530</v>
      </c>
      <c r="G14" s="43">
        <v>230.13549</v>
      </c>
      <c r="H14" s="44">
        <v>80.4838725</v>
      </c>
      <c r="I14" s="53">
        <v>120</v>
      </c>
      <c r="J14" s="40">
        <v>0</v>
      </c>
      <c r="K14" s="40">
        <f t="shared" si="0"/>
        <v>6.36</v>
      </c>
      <c r="L14" s="40">
        <f t="shared" si="1"/>
        <v>6.36</v>
      </c>
    </row>
    <row r="15" spans="1:12">
      <c r="A15" s="36">
        <v>1</v>
      </c>
      <c r="B15" s="39" t="s">
        <v>91</v>
      </c>
      <c r="C15" s="39" t="s">
        <v>177</v>
      </c>
      <c r="D15" s="39" t="s">
        <v>178</v>
      </c>
      <c r="E15" s="39" t="s">
        <v>179</v>
      </c>
      <c r="F15" s="39">
        <v>560</v>
      </c>
      <c r="G15" s="43">
        <v>256.28192856</v>
      </c>
      <c r="H15" s="44">
        <v>88.22048214</v>
      </c>
      <c r="I15" s="53">
        <v>120</v>
      </c>
      <c r="J15" s="40">
        <v>0</v>
      </c>
      <c r="K15" s="40">
        <f t="shared" si="0"/>
        <v>6.72</v>
      </c>
      <c r="L15" s="40">
        <f t="shared" si="1"/>
        <v>6.72</v>
      </c>
    </row>
    <row r="16" spans="1:12">
      <c r="A16" s="36">
        <v>13</v>
      </c>
      <c r="B16" s="39" t="s">
        <v>91</v>
      </c>
      <c r="C16" s="39" t="s">
        <v>180</v>
      </c>
      <c r="D16" s="39" t="s">
        <v>181</v>
      </c>
      <c r="E16" s="39" t="s">
        <v>182</v>
      </c>
      <c r="F16" s="39">
        <v>90</v>
      </c>
      <c r="G16" s="43">
        <v>276.4938996</v>
      </c>
      <c r="H16" s="44">
        <v>74.4734749</v>
      </c>
      <c r="I16" s="53">
        <v>100</v>
      </c>
      <c r="J16" s="40">
        <v>0.5</v>
      </c>
      <c r="K16" s="40">
        <f t="shared" si="0"/>
        <v>0.9</v>
      </c>
      <c r="L16" s="40">
        <f t="shared" si="1"/>
        <v>1.4</v>
      </c>
    </row>
    <row r="17" spans="1:12">
      <c r="A17" s="36">
        <v>14</v>
      </c>
      <c r="B17" s="39" t="s">
        <v>91</v>
      </c>
      <c r="C17" s="39" t="s">
        <v>183</v>
      </c>
      <c r="D17" s="40" t="s">
        <v>184</v>
      </c>
      <c r="E17" s="39" t="s">
        <v>166</v>
      </c>
      <c r="F17" s="42">
        <v>160</v>
      </c>
      <c r="G17" s="43">
        <v>262.0372194</v>
      </c>
      <c r="H17" s="44">
        <v>73.65930485</v>
      </c>
      <c r="I17" s="53">
        <v>100</v>
      </c>
      <c r="J17" s="40">
        <v>0</v>
      </c>
      <c r="K17" s="40">
        <f t="shared" si="0"/>
        <v>1.6</v>
      </c>
      <c r="L17" s="40">
        <f t="shared" si="1"/>
        <v>1.6</v>
      </c>
    </row>
    <row r="18" spans="1:12">
      <c r="A18" s="36">
        <v>2</v>
      </c>
      <c r="B18" s="39" t="s">
        <v>185</v>
      </c>
      <c r="C18" s="39" t="s">
        <v>186</v>
      </c>
      <c r="D18" s="40" t="s">
        <v>187</v>
      </c>
      <c r="E18" s="39" t="s">
        <v>188</v>
      </c>
      <c r="F18" s="40">
        <v>230</v>
      </c>
      <c r="G18" s="43">
        <v>315.39456</v>
      </c>
      <c r="H18" s="44">
        <v>87.2</v>
      </c>
      <c r="I18" s="53">
        <v>120</v>
      </c>
      <c r="J18" s="40">
        <v>2.5</v>
      </c>
      <c r="K18" s="40">
        <f t="shared" si="0"/>
        <v>2.76</v>
      </c>
      <c r="L18" s="40">
        <f t="shared" si="1"/>
        <v>5.26</v>
      </c>
    </row>
    <row r="19" spans="1:12">
      <c r="A19" s="36">
        <v>12</v>
      </c>
      <c r="B19" s="39" t="s">
        <v>100</v>
      </c>
      <c r="C19" s="39" t="s">
        <v>189</v>
      </c>
      <c r="D19" s="39" t="s">
        <v>79</v>
      </c>
      <c r="E19" s="39" t="s">
        <v>190</v>
      </c>
      <c r="F19" s="39">
        <v>86</v>
      </c>
      <c r="G19" s="43">
        <v>278.66668725</v>
      </c>
      <c r="H19" s="44">
        <v>74.8566718125</v>
      </c>
      <c r="I19" s="53">
        <v>100</v>
      </c>
      <c r="J19" s="40">
        <v>0.5</v>
      </c>
      <c r="K19" s="40">
        <f t="shared" si="0"/>
        <v>0.86</v>
      </c>
      <c r="L19" s="40">
        <f t="shared" si="1"/>
        <v>1.36</v>
      </c>
    </row>
    <row r="20" spans="1:12">
      <c r="A20" s="36">
        <v>18</v>
      </c>
      <c r="B20" s="36" t="s">
        <v>100</v>
      </c>
      <c r="C20" s="36" t="s">
        <v>191</v>
      </c>
      <c r="D20" s="36" t="s">
        <v>79</v>
      </c>
      <c r="E20" s="36" t="s">
        <v>192</v>
      </c>
      <c r="F20" s="36">
        <v>100</v>
      </c>
      <c r="G20" s="43">
        <v>248.154192</v>
      </c>
      <c r="H20" s="44">
        <v>67.788548</v>
      </c>
      <c r="I20" s="53">
        <v>100</v>
      </c>
      <c r="J20" s="40">
        <v>0</v>
      </c>
      <c r="K20" s="40">
        <f t="shared" si="0"/>
        <v>1</v>
      </c>
      <c r="L20" s="40">
        <f t="shared" si="1"/>
        <v>1</v>
      </c>
    </row>
    <row r="21" spans="1:12">
      <c r="A21" s="40">
        <v>20</v>
      </c>
      <c r="B21" s="40" t="s">
        <v>121</v>
      </c>
      <c r="C21" s="40" t="s">
        <v>193</v>
      </c>
      <c r="D21" s="40" t="s">
        <v>194</v>
      </c>
      <c r="E21" s="40" t="s">
        <v>195</v>
      </c>
      <c r="F21" s="40">
        <v>80</v>
      </c>
      <c r="G21" s="45">
        <v>230.5512</v>
      </c>
      <c r="H21" s="46">
        <v>62.5878</v>
      </c>
      <c r="I21" s="36">
        <v>100</v>
      </c>
      <c r="J21" s="40">
        <v>0</v>
      </c>
      <c r="K21" s="40">
        <f t="shared" si="0"/>
        <v>0.8</v>
      </c>
      <c r="L21" s="40">
        <f t="shared" si="1"/>
        <v>0.8</v>
      </c>
    </row>
    <row r="22" spans="1:12">
      <c r="A22" s="36">
        <v>10</v>
      </c>
      <c r="B22" s="39" t="s">
        <v>126</v>
      </c>
      <c r="C22" s="39" t="s">
        <v>132</v>
      </c>
      <c r="D22" s="39" t="s">
        <v>133</v>
      </c>
      <c r="E22" s="39" t="s">
        <v>134</v>
      </c>
      <c r="F22" s="39">
        <v>70</v>
      </c>
      <c r="G22" s="43">
        <v>310.7484</v>
      </c>
      <c r="H22" s="44">
        <v>80.8</v>
      </c>
      <c r="I22" s="53">
        <v>120</v>
      </c>
      <c r="J22" s="40">
        <v>2</v>
      </c>
      <c r="K22" s="40">
        <f t="shared" si="0"/>
        <v>0.84</v>
      </c>
      <c r="L22" s="40">
        <f t="shared" si="1"/>
        <v>2.84</v>
      </c>
    </row>
  </sheetData>
  <sortState ref="A2:M22">
    <sortCondition ref="B2"/>
  </sortState>
  <mergeCells count="1">
    <mergeCell ref="A1:L1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C27"/>
  <sheetViews>
    <sheetView workbookViewId="0">
      <selection activeCell="F2" sqref="F$1:F$1048576"/>
    </sheetView>
  </sheetViews>
  <sheetFormatPr defaultColWidth="9" defaultRowHeight="13.5"/>
  <cols>
    <col min="1" max="1" width="6.775" style="1" customWidth="1"/>
    <col min="2" max="2" width="8.5" style="1" customWidth="1"/>
    <col min="3" max="3" width="6.75" style="1" customWidth="1"/>
    <col min="4" max="4" width="31.375" style="1" customWidth="1"/>
    <col min="5" max="5" width="7.75" style="1" customWidth="1"/>
    <col min="6" max="6" width="6.5" style="1" customWidth="1"/>
    <col min="7" max="7" width="11.25" style="2" customWidth="1"/>
    <col min="8" max="8" width="5.875" style="2" customWidth="1"/>
    <col min="9" max="9" width="10" style="2" customWidth="1"/>
    <col min="10" max="10" width="6.5" style="1" customWidth="1"/>
    <col min="11" max="11" width="7.375" style="1" customWidth="1"/>
    <col min="12" max="16384" width="9" style="1"/>
  </cols>
  <sheetData>
    <row r="1" ht="33" customHeight="1" spans="1:12">
      <c r="A1" s="3" t="s">
        <v>196</v>
      </c>
      <c r="B1" s="4"/>
      <c r="C1" s="4"/>
      <c r="D1" s="4"/>
      <c r="E1" s="4"/>
      <c r="F1" s="4"/>
      <c r="G1" s="4"/>
      <c r="H1" s="4"/>
      <c r="I1" s="4"/>
      <c r="J1" s="4"/>
      <c r="K1" s="4"/>
      <c r="L1" s="27"/>
    </row>
    <row r="2" ht="54" spans="1:12">
      <c r="A2" s="36" t="s">
        <v>147</v>
      </c>
      <c r="B2" s="36" t="s">
        <v>2</v>
      </c>
      <c r="C2" s="36" t="s">
        <v>3</v>
      </c>
      <c r="D2" s="36" t="s">
        <v>4</v>
      </c>
      <c r="E2" s="36" t="s">
        <v>5</v>
      </c>
      <c r="F2" s="37" t="s">
        <v>6</v>
      </c>
      <c r="G2" s="38" t="s">
        <v>7</v>
      </c>
      <c r="H2" s="38" t="s">
        <v>148</v>
      </c>
      <c r="I2" s="38" t="s">
        <v>9</v>
      </c>
      <c r="J2" s="52" t="s">
        <v>10</v>
      </c>
      <c r="K2" s="52" t="s">
        <v>11</v>
      </c>
      <c r="L2" s="52" t="s">
        <v>12</v>
      </c>
    </row>
    <row r="3" ht="14.25" spans="1:12">
      <c r="A3" s="36">
        <v>14</v>
      </c>
      <c r="B3" s="39" t="s">
        <v>17</v>
      </c>
      <c r="C3" s="39" t="s">
        <v>159</v>
      </c>
      <c r="D3" s="40" t="s">
        <v>197</v>
      </c>
      <c r="E3" s="41" t="s">
        <v>198</v>
      </c>
      <c r="F3" s="42">
        <v>100</v>
      </c>
      <c r="G3" s="43">
        <v>381.2100825</v>
      </c>
      <c r="H3" s="44">
        <v>66.681512375</v>
      </c>
      <c r="I3" s="53">
        <v>100</v>
      </c>
      <c r="J3" s="40">
        <v>0.5</v>
      </c>
      <c r="K3" s="40">
        <f t="shared" ref="K3:K26" si="0">I3*F3/10000</f>
        <v>1</v>
      </c>
      <c r="L3" s="40">
        <f t="shared" ref="L3:L26" si="1">J3+K3</f>
        <v>1.5</v>
      </c>
    </row>
    <row r="4" spans="1:3591">
      <c r="A4" s="36">
        <v>19</v>
      </c>
      <c r="B4" s="39" t="s">
        <v>17</v>
      </c>
      <c r="C4" s="39" t="s">
        <v>27</v>
      </c>
      <c r="D4" s="42" t="s">
        <v>199</v>
      </c>
      <c r="E4" s="42" t="s">
        <v>200</v>
      </c>
      <c r="F4" s="42">
        <v>100</v>
      </c>
      <c r="G4" s="43">
        <v>359.3877588</v>
      </c>
      <c r="H4" s="44">
        <v>63.40816382</v>
      </c>
      <c r="I4" s="53">
        <v>100</v>
      </c>
      <c r="J4" s="40">
        <v>0</v>
      </c>
      <c r="K4" s="40">
        <f t="shared" si="0"/>
        <v>1</v>
      </c>
      <c r="L4" s="40">
        <f t="shared" si="1"/>
        <v>1</v>
      </c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0"/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  <c r="ATN4" s="30"/>
      <c r="ATO4" s="30"/>
      <c r="ATP4" s="30"/>
      <c r="ATQ4" s="30"/>
      <c r="ATR4" s="30"/>
      <c r="ATS4" s="30"/>
      <c r="ATT4" s="30"/>
      <c r="ATU4" s="30"/>
      <c r="ATV4" s="30"/>
      <c r="ATW4" s="30"/>
      <c r="ATX4" s="30"/>
      <c r="ATY4" s="30"/>
      <c r="ATZ4" s="30"/>
      <c r="AUA4" s="30"/>
      <c r="AUB4" s="30"/>
      <c r="AUC4" s="30"/>
      <c r="AUD4" s="30"/>
      <c r="AUE4" s="30"/>
      <c r="AUF4" s="30"/>
      <c r="AUG4" s="30"/>
      <c r="AUH4" s="30"/>
      <c r="AUI4" s="30"/>
      <c r="AUJ4" s="30"/>
      <c r="AUK4" s="30"/>
      <c r="AUL4" s="30"/>
      <c r="AUM4" s="30"/>
      <c r="AUN4" s="30"/>
      <c r="AUO4" s="30"/>
      <c r="AUP4" s="30"/>
      <c r="AUQ4" s="30"/>
      <c r="AUR4" s="30"/>
      <c r="AUS4" s="30"/>
      <c r="AUT4" s="30"/>
      <c r="AUU4" s="30"/>
      <c r="AUV4" s="30"/>
      <c r="AUW4" s="30"/>
      <c r="AUX4" s="30"/>
      <c r="AUY4" s="30"/>
      <c r="AUZ4" s="30"/>
      <c r="AVA4" s="30"/>
      <c r="AVB4" s="30"/>
      <c r="AVC4" s="30"/>
      <c r="AVD4" s="30"/>
      <c r="AVE4" s="30"/>
      <c r="AVF4" s="30"/>
      <c r="AVG4" s="30"/>
      <c r="AVH4" s="30"/>
      <c r="AVI4" s="30"/>
      <c r="AVJ4" s="30"/>
      <c r="AVK4" s="30"/>
      <c r="AVL4" s="30"/>
      <c r="AVM4" s="30"/>
      <c r="AVN4" s="30"/>
      <c r="AVO4" s="30"/>
      <c r="AVP4" s="30"/>
      <c r="AVQ4" s="30"/>
      <c r="AVR4" s="30"/>
      <c r="AVS4" s="30"/>
      <c r="AVT4" s="30"/>
      <c r="AVU4" s="30"/>
      <c r="AVV4" s="30"/>
      <c r="AVW4" s="30"/>
      <c r="AVX4" s="30"/>
      <c r="AVY4" s="30"/>
      <c r="AVZ4" s="30"/>
      <c r="AWA4" s="30"/>
      <c r="AWB4" s="30"/>
      <c r="AWC4" s="30"/>
      <c r="AWD4" s="30"/>
      <c r="AWE4" s="30"/>
      <c r="AWF4" s="30"/>
      <c r="AWG4" s="30"/>
      <c r="AWH4" s="30"/>
      <c r="AWI4" s="30"/>
      <c r="AWJ4" s="30"/>
      <c r="AWK4" s="30"/>
      <c r="AWL4" s="30"/>
      <c r="AWM4" s="30"/>
      <c r="AWN4" s="30"/>
      <c r="AWO4" s="30"/>
      <c r="AWP4" s="30"/>
      <c r="AWQ4" s="30"/>
      <c r="AWR4" s="30"/>
      <c r="AWS4" s="30"/>
      <c r="AWT4" s="30"/>
      <c r="AWU4" s="30"/>
      <c r="AWV4" s="30"/>
      <c r="AWW4" s="30"/>
      <c r="AWX4" s="30"/>
      <c r="AWY4" s="30"/>
      <c r="AWZ4" s="30"/>
      <c r="AXA4" s="30"/>
      <c r="AXB4" s="30"/>
      <c r="AXC4" s="30"/>
      <c r="AXD4" s="30"/>
      <c r="AXE4" s="30"/>
      <c r="AXF4" s="30"/>
      <c r="AXG4" s="30"/>
      <c r="AXH4" s="30"/>
      <c r="AXI4" s="30"/>
      <c r="AXJ4" s="30"/>
      <c r="AXK4" s="30"/>
      <c r="AXL4" s="30"/>
      <c r="AXM4" s="30"/>
      <c r="AXN4" s="30"/>
      <c r="AXO4" s="30"/>
      <c r="AXP4" s="30"/>
      <c r="AXQ4" s="30"/>
      <c r="AXR4" s="30"/>
      <c r="AXS4" s="30"/>
      <c r="AXT4" s="30"/>
      <c r="AXU4" s="30"/>
      <c r="AXV4" s="30"/>
      <c r="AXW4" s="30"/>
      <c r="AXX4" s="30"/>
      <c r="AXY4" s="30"/>
      <c r="AXZ4" s="30"/>
      <c r="AYA4" s="30"/>
      <c r="AYB4" s="30"/>
      <c r="AYC4" s="30"/>
      <c r="AYD4" s="30"/>
      <c r="AYE4" s="30"/>
      <c r="AYF4" s="30"/>
      <c r="AYG4" s="30"/>
      <c r="AYH4" s="30"/>
      <c r="AYI4" s="30"/>
      <c r="AYJ4" s="30"/>
      <c r="AYK4" s="30"/>
      <c r="AYL4" s="30"/>
      <c r="AYM4" s="30"/>
      <c r="AYN4" s="30"/>
      <c r="AYO4" s="30"/>
      <c r="AYP4" s="30"/>
      <c r="AYQ4" s="30"/>
      <c r="AYR4" s="30"/>
      <c r="AYS4" s="30"/>
      <c r="AYT4" s="30"/>
      <c r="AYU4" s="30"/>
      <c r="AYV4" s="30"/>
      <c r="AYW4" s="30"/>
      <c r="AYX4" s="30"/>
      <c r="AYY4" s="30"/>
      <c r="AYZ4" s="30"/>
      <c r="AZA4" s="30"/>
      <c r="AZB4" s="30"/>
      <c r="AZC4" s="30"/>
      <c r="AZD4" s="30"/>
      <c r="AZE4" s="30"/>
      <c r="AZF4" s="30"/>
      <c r="AZG4" s="30"/>
      <c r="AZH4" s="30"/>
      <c r="AZI4" s="30"/>
      <c r="AZJ4" s="30"/>
      <c r="AZK4" s="30"/>
      <c r="AZL4" s="30"/>
      <c r="AZM4" s="30"/>
      <c r="AZN4" s="30"/>
      <c r="AZO4" s="30"/>
      <c r="AZP4" s="30"/>
      <c r="AZQ4" s="30"/>
      <c r="AZR4" s="30"/>
      <c r="AZS4" s="30"/>
      <c r="AZT4" s="30"/>
      <c r="AZU4" s="30"/>
      <c r="AZV4" s="30"/>
      <c r="AZW4" s="30"/>
      <c r="AZX4" s="30"/>
      <c r="AZY4" s="30"/>
      <c r="AZZ4" s="30"/>
      <c r="BAA4" s="30"/>
      <c r="BAB4" s="30"/>
      <c r="BAC4" s="30"/>
      <c r="BAD4" s="30"/>
      <c r="BAE4" s="30"/>
      <c r="BAF4" s="30"/>
      <c r="BAG4" s="30"/>
      <c r="BAH4" s="30"/>
      <c r="BAI4" s="30"/>
      <c r="BAJ4" s="30"/>
      <c r="BAK4" s="30"/>
      <c r="BAL4" s="30"/>
      <c r="BAM4" s="30"/>
      <c r="BAN4" s="30"/>
      <c r="BAO4" s="30"/>
      <c r="BAP4" s="30"/>
      <c r="BAQ4" s="30"/>
      <c r="BAR4" s="30"/>
      <c r="BAS4" s="30"/>
      <c r="BAT4" s="30"/>
      <c r="BAU4" s="30"/>
      <c r="BAV4" s="30"/>
      <c r="BAW4" s="30"/>
      <c r="BAX4" s="30"/>
      <c r="BAY4" s="30"/>
      <c r="BAZ4" s="30"/>
      <c r="BBA4" s="30"/>
      <c r="BBB4" s="30"/>
      <c r="BBC4" s="30"/>
      <c r="BBD4" s="30"/>
      <c r="BBE4" s="30"/>
      <c r="BBF4" s="30"/>
      <c r="BBG4" s="30"/>
      <c r="BBH4" s="30"/>
      <c r="BBI4" s="30"/>
      <c r="BBJ4" s="30"/>
      <c r="BBK4" s="30"/>
      <c r="BBL4" s="30"/>
      <c r="BBM4" s="30"/>
      <c r="BBN4" s="30"/>
      <c r="BBO4" s="30"/>
      <c r="BBP4" s="30"/>
      <c r="BBQ4" s="30"/>
      <c r="BBR4" s="30"/>
      <c r="BBS4" s="30"/>
      <c r="BBT4" s="30"/>
      <c r="BBU4" s="30"/>
      <c r="BBV4" s="30"/>
      <c r="BBW4" s="30"/>
      <c r="BBX4" s="30"/>
      <c r="BBY4" s="30"/>
      <c r="BBZ4" s="30"/>
      <c r="BCA4" s="30"/>
      <c r="BCB4" s="30"/>
      <c r="BCC4" s="30"/>
      <c r="BCD4" s="30"/>
      <c r="BCE4" s="30"/>
      <c r="BCF4" s="30"/>
      <c r="BCG4" s="30"/>
      <c r="BCH4" s="30"/>
      <c r="BCI4" s="30"/>
      <c r="BCJ4" s="30"/>
      <c r="BCK4" s="30"/>
      <c r="BCL4" s="30"/>
      <c r="BCM4" s="30"/>
      <c r="BCN4" s="30"/>
      <c r="BCO4" s="30"/>
      <c r="BCP4" s="30"/>
      <c r="BCQ4" s="30"/>
      <c r="BCR4" s="30"/>
      <c r="BCS4" s="30"/>
      <c r="BCT4" s="30"/>
      <c r="BCU4" s="30"/>
      <c r="BCV4" s="30"/>
      <c r="BCW4" s="30"/>
      <c r="BCX4" s="30"/>
      <c r="BCY4" s="30"/>
      <c r="BCZ4" s="30"/>
      <c r="BDA4" s="30"/>
      <c r="BDB4" s="30"/>
      <c r="BDC4" s="30"/>
      <c r="BDD4" s="30"/>
      <c r="BDE4" s="30"/>
      <c r="BDF4" s="30"/>
      <c r="BDG4" s="30"/>
      <c r="BDH4" s="30"/>
      <c r="BDI4" s="30"/>
      <c r="BDJ4" s="30"/>
      <c r="BDK4" s="30"/>
      <c r="BDL4" s="30"/>
      <c r="BDM4" s="30"/>
      <c r="BDN4" s="30"/>
      <c r="BDO4" s="30"/>
      <c r="BDP4" s="30"/>
      <c r="BDQ4" s="30"/>
      <c r="BDR4" s="30"/>
      <c r="BDS4" s="30"/>
      <c r="BDT4" s="30"/>
      <c r="BDU4" s="30"/>
      <c r="BDV4" s="30"/>
      <c r="BDW4" s="30"/>
      <c r="BDX4" s="30"/>
      <c r="BDY4" s="30"/>
      <c r="BDZ4" s="30"/>
      <c r="BEA4" s="30"/>
      <c r="BEB4" s="30"/>
      <c r="BEC4" s="30"/>
      <c r="BED4" s="30"/>
      <c r="BEE4" s="30"/>
      <c r="BEF4" s="30"/>
      <c r="BEG4" s="30"/>
      <c r="BEH4" s="30"/>
      <c r="BEI4" s="30"/>
      <c r="BEJ4" s="30"/>
      <c r="BEK4" s="30"/>
      <c r="BEL4" s="30"/>
      <c r="BEM4" s="30"/>
      <c r="BEN4" s="30"/>
      <c r="BEO4" s="30"/>
      <c r="BEP4" s="30"/>
      <c r="BEQ4" s="30"/>
      <c r="BER4" s="30"/>
      <c r="BES4" s="30"/>
      <c r="BET4" s="30"/>
      <c r="BEU4" s="30"/>
      <c r="BEV4" s="30"/>
      <c r="BEW4" s="30"/>
      <c r="BEX4" s="30"/>
      <c r="BEY4" s="30"/>
      <c r="BEZ4" s="30"/>
      <c r="BFA4" s="30"/>
      <c r="BFB4" s="30"/>
      <c r="BFC4" s="30"/>
      <c r="BFD4" s="30"/>
      <c r="BFE4" s="30"/>
      <c r="BFF4" s="30"/>
      <c r="BFG4" s="30"/>
      <c r="BFH4" s="30"/>
      <c r="BFI4" s="30"/>
      <c r="BFJ4" s="30"/>
      <c r="BFK4" s="30"/>
      <c r="BFL4" s="30"/>
      <c r="BFM4" s="30"/>
      <c r="BFN4" s="30"/>
      <c r="BFO4" s="30"/>
      <c r="BFP4" s="30"/>
      <c r="BFQ4" s="30"/>
      <c r="BFR4" s="30"/>
      <c r="BFS4" s="30"/>
      <c r="BFT4" s="30"/>
      <c r="BFU4" s="30"/>
      <c r="BFV4" s="30"/>
      <c r="BFW4" s="30"/>
      <c r="BFX4" s="30"/>
      <c r="BFY4" s="30"/>
      <c r="BFZ4" s="30"/>
      <c r="BGA4" s="30"/>
      <c r="BGB4" s="30"/>
      <c r="BGC4" s="30"/>
      <c r="BGD4" s="30"/>
      <c r="BGE4" s="30"/>
      <c r="BGF4" s="30"/>
      <c r="BGG4" s="30"/>
      <c r="BGH4" s="30"/>
      <c r="BGI4" s="30"/>
      <c r="BGJ4" s="30"/>
      <c r="BGK4" s="30"/>
      <c r="BGL4" s="30"/>
      <c r="BGM4" s="30"/>
      <c r="BGN4" s="30"/>
      <c r="BGO4" s="30"/>
      <c r="BGP4" s="30"/>
      <c r="BGQ4" s="30"/>
      <c r="BGR4" s="30"/>
      <c r="BGS4" s="30"/>
      <c r="BGT4" s="30"/>
      <c r="BGU4" s="30"/>
      <c r="BGV4" s="30"/>
      <c r="BGW4" s="30"/>
      <c r="BGX4" s="30"/>
      <c r="BGY4" s="30"/>
      <c r="BGZ4" s="30"/>
      <c r="BHA4" s="30"/>
      <c r="BHB4" s="30"/>
      <c r="BHC4" s="30"/>
      <c r="BHD4" s="30"/>
      <c r="BHE4" s="30"/>
      <c r="BHF4" s="30"/>
      <c r="BHG4" s="30"/>
      <c r="BHH4" s="30"/>
      <c r="BHI4" s="30"/>
      <c r="BHJ4" s="30"/>
      <c r="BHK4" s="30"/>
      <c r="BHL4" s="30"/>
      <c r="BHM4" s="30"/>
      <c r="BHN4" s="30"/>
      <c r="BHO4" s="30"/>
      <c r="BHP4" s="30"/>
      <c r="BHQ4" s="30"/>
      <c r="BHR4" s="30"/>
      <c r="BHS4" s="30"/>
      <c r="BHT4" s="30"/>
      <c r="BHU4" s="30"/>
      <c r="BHV4" s="30"/>
      <c r="BHW4" s="30"/>
      <c r="BHX4" s="30"/>
      <c r="BHY4" s="30"/>
      <c r="BHZ4" s="30"/>
      <c r="BIA4" s="30"/>
      <c r="BIB4" s="30"/>
      <c r="BIC4" s="30"/>
      <c r="BID4" s="30"/>
      <c r="BIE4" s="30"/>
      <c r="BIF4" s="30"/>
      <c r="BIG4" s="30"/>
      <c r="BIH4" s="30"/>
      <c r="BII4" s="30"/>
      <c r="BIJ4" s="30"/>
      <c r="BIK4" s="30"/>
      <c r="BIL4" s="30"/>
      <c r="BIM4" s="30"/>
      <c r="BIN4" s="30"/>
      <c r="BIO4" s="30"/>
      <c r="BIP4" s="30"/>
      <c r="BIQ4" s="30"/>
      <c r="BIR4" s="30"/>
      <c r="BIS4" s="30"/>
      <c r="BIT4" s="30"/>
      <c r="BIU4" s="30"/>
      <c r="BIV4" s="30"/>
      <c r="BIW4" s="30"/>
      <c r="BIX4" s="30"/>
      <c r="BIY4" s="30"/>
      <c r="BIZ4" s="30"/>
      <c r="BJA4" s="30"/>
      <c r="BJB4" s="30"/>
      <c r="BJC4" s="30"/>
      <c r="BJD4" s="30"/>
      <c r="BJE4" s="30"/>
      <c r="BJF4" s="30"/>
      <c r="BJG4" s="30"/>
      <c r="BJH4" s="30"/>
      <c r="BJI4" s="30"/>
      <c r="BJJ4" s="30"/>
      <c r="BJK4" s="30"/>
      <c r="BJL4" s="30"/>
      <c r="BJM4" s="30"/>
      <c r="BJN4" s="30"/>
      <c r="BJO4" s="30"/>
      <c r="BJP4" s="30"/>
      <c r="BJQ4" s="30"/>
      <c r="BJR4" s="30"/>
      <c r="BJS4" s="30"/>
      <c r="BJT4" s="30"/>
      <c r="BJU4" s="30"/>
      <c r="BJV4" s="30"/>
      <c r="BJW4" s="30"/>
      <c r="BJX4" s="30"/>
      <c r="BJY4" s="30"/>
      <c r="BJZ4" s="30"/>
      <c r="BKA4" s="30"/>
      <c r="BKB4" s="30"/>
      <c r="BKC4" s="30"/>
      <c r="BKD4" s="30"/>
      <c r="BKE4" s="30"/>
      <c r="BKF4" s="30"/>
      <c r="BKG4" s="30"/>
      <c r="BKH4" s="30"/>
      <c r="BKI4" s="30"/>
      <c r="BKJ4" s="30"/>
      <c r="BKK4" s="30"/>
      <c r="BKL4" s="30"/>
      <c r="BKM4" s="30"/>
      <c r="BKN4" s="30"/>
      <c r="BKO4" s="30"/>
      <c r="BKP4" s="30"/>
      <c r="BKQ4" s="30"/>
      <c r="BKR4" s="30"/>
      <c r="BKS4" s="30"/>
      <c r="BKT4" s="30"/>
      <c r="BKU4" s="30"/>
      <c r="BKV4" s="30"/>
      <c r="BKW4" s="30"/>
      <c r="BKX4" s="30"/>
      <c r="BKY4" s="30"/>
      <c r="BKZ4" s="30"/>
      <c r="BLA4" s="30"/>
      <c r="BLB4" s="30"/>
      <c r="BLC4" s="30"/>
      <c r="BLD4" s="30"/>
      <c r="BLE4" s="30"/>
      <c r="BLF4" s="30"/>
      <c r="BLG4" s="30"/>
      <c r="BLH4" s="30"/>
      <c r="BLI4" s="30"/>
      <c r="BLJ4" s="30"/>
      <c r="BLK4" s="30"/>
      <c r="BLL4" s="30"/>
      <c r="BLM4" s="30"/>
      <c r="BLN4" s="30"/>
      <c r="BLO4" s="30"/>
      <c r="BLP4" s="30"/>
      <c r="BLQ4" s="30"/>
      <c r="BLR4" s="30"/>
      <c r="BLS4" s="30"/>
      <c r="BLT4" s="30"/>
      <c r="BLU4" s="30"/>
      <c r="BLV4" s="30"/>
      <c r="BLW4" s="30"/>
      <c r="BLX4" s="30"/>
      <c r="BLY4" s="30"/>
      <c r="BLZ4" s="30"/>
      <c r="BMA4" s="30"/>
      <c r="BMB4" s="30"/>
      <c r="BMC4" s="30"/>
      <c r="BMD4" s="30"/>
      <c r="BME4" s="30"/>
      <c r="BMF4" s="30"/>
      <c r="BMG4" s="30"/>
      <c r="BMH4" s="30"/>
      <c r="BMI4" s="30"/>
      <c r="BMJ4" s="30"/>
      <c r="BMK4" s="30"/>
      <c r="BML4" s="30"/>
      <c r="BMM4" s="30"/>
      <c r="BMN4" s="30"/>
      <c r="BMO4" s="30"/>
      <c r="BMP4" s="30"/>
      <c r="BMQ4" s="30"/>
      <c r="BMR4" s="30"/>
      <c r="BMS4" s="30"/>
      <c r="BMT4" s="30"/>
      <c r="BMU4" s="30"/>
      <c r="BMV4" s="30"/>
      <c r="BMW4" s="30"/>
      <c r="BMX4" s="30"/>
      <c r="BMY4" s="30"/>
      <c r="BMZ4" s="30"/>
      <c r="BNA4" s="30"/>
      <c r="BNB4" s="30"/>
      <c r="BNC4" s="30"/>
      <c r="BND4" s="30"/>
      <c r="BNE4" s="30"/>
      <c r="BNF4" s="30"/>
      <c r="BNG4" s="30"/>
      <c r="BNH4" s="30"/>
      <c r="BNI4" s="30"/>
      <c r="BNJ4" s="30"/>
      <c r="BNK4" s="30"/>
      <c r="BNL4" s="30"/>
      <c r="BNM4" s="30"/>
      <c r="BNN4" s="30"/>
      <c r="BNO4" s="30"/>
      <c r="BNP4" s="30"/>
      <c r="BNQ4" s="30"/>
      <c r="BNR4" s="30"/>
      <c r="BNS4" s="30"/>
      <c r="BNT4" s="30"/>
      <c r="BNU4" s="30"/>
      <c r="BNV4" s="30"/>
      <c r="BNW4" s="30"/>
      <c r="BNX4" s="30"/>
      <c r="BNY4" s="30"/>
      <c r="BNZ4" s="30"/>
      <c r="BOA4" s="30"/>
      <c r="BOB4" s="30"/>
      <c r="BOC4" s="30"/>
      <c r="BOD4" s="30"/>
      <c r="BOE4" s="30"/>
      <c r="BOF4" s="30"/>
      <c r="BOG4" s="30"/>
      <c r="BOH4" s="30"/>
      <c r="BOI4" s="30"/>
      <c r="BOJ4" s="30"/>
      <c r="BOK4" s="30"/>
      <c r="BOL4" s="30"/>
      <c r="BOM4" s="30"/>
      <c r="BON4" s="30"/>
      <c r="BOO4" s="30"/>
      <c r="BOP4" s="30"/>
      <c r="BOQ4" s="30"/>
      <c r="BOR4" s="30"/>
      <c r="BOS4" s="30"/>
      <c r="BOT4" s="30"/>
      <c r="BOU4" s="30"/>
      <c r="BOV4" s="30"/>
      <c r="BOW4" s="30"/>
      <c r="BOX4" s="30"/>
      <c r="BOY4" s="30"/>
      <c r="BOZ4" s="30"/>
      <c r="BPA4" s="30"/>
      <c r="BPB4" s="30"/>
      <c r="BPC4" s="30"/>
      <c r="BPD4" s="30"/>
      <c r="BPE4" s="30"/>
      <c r="BPF4" s="30"/>
      <c r="BPG4" s="30"/>
      <c r="BPH4" s="30"/>
      <c r="BPI4" s="30"/>
      <c r="BPJ4" s="30"/>
      <c r="BPK4" s="30"/>
      <c r="BPL4" s="30"/>
      <c r="BPM4" s="30"/>
      <c r="BPN4" s="30"/>
      <c r="BPO4" s="30"/>
      <c r="BPP4" s="30"/>
      <c r="BPQ4" s="30"/>
      <c r="BPR4" s="30"/>
      <c r="BPS4" s="30"/>
      <c r="BPT4" s="30"/>
      <c r="BPU4" s="30"/>
      <c r="BPV4" s="30"/>
      <c r="BPW4" s="30"/>
      <c r="BPX4" s="30"/>
      <c r="BPY4" s="30"/>
      <c r="BPZ4" s="30"/>
      <c r="BQA4" s="30"/>
      <c r="BQB4" s="30"/>
      <c r="BQC4" s="30"/>
      <c r="BQD4" s="30"/>
      <c r="BQE4" s="30"/>
      <c r="BQF4" s="30"/>
      <c r="BQG4" s="30"/>
      <c r="BQH4" s="30"/>
      <c r="BQI4" s="30"/>
      <c r="BQJ4" s="30"/>
      <c r="BQK4" s="30"/>
      <c r="BQL4" s="30"/>
      <c r="BQM4" s="30"/>
      <c r="BQN4" s="30"/>
      <c r="BQO4" s="30"/>
      <c r="BQP4" s="30"/>
      <c r="BQQ4" s="30"/>
      <c r="BQR4" s="30"/>
      <c r="BQS4" s="30"/>
      <c r="BQT4" s="30"/>
      <c r="BQU4" s="30"/>
      <c r="BQV4" s="30"/>
      <c r="BQW4" s="30"/>
      <c r="BQX4" s="30"/>
      <c r="BQY4" s="30"/>
      <c r="BQZ4" s="30"/>
      <c r="BRA4" s="30"/>
      <c r="BRB4" s="30"/>
      <c r="BRC4" s="30"/>
      <c r="BRD4" s="30"/>
      <c r="BRE4" s="30"/>
      <c r="BRF4" s="30"/>
      <c r="BRG4" s="30"/>
      <c r="BRH4" s="30"/>
      <c r="BRI4" s="30"/>
      <c r="BRJ4" s="30"/>
      <c r="BRK4" s="30"/>
      <c r="BRL4" s="30"/>
      <c r="BRM4" s="30"/>
      <c r="BRN4" s="30"/>
      <c r="BRO4" s="30"/>
      <c r="BRP4" s="30"/>
      <c r="BRQ4" s="30"/>
      <c r="BRR4" s="30"/>
      <c r="BRS4" s="30"/>
      <c r="BRT4" s="30"/>
      <c r="BRU4" s="30"/>
      <c r="BRV4" s="30"/>
      <c r="BRW4" s="30"/>
      <c r="BRX4" s="30"/>
      <c r="BRY4" s="30"/>
      <c r="BRZ4" s="30"/>
      <c r="BSA4" s="30"/>
      <c r="BSB4" s="30"/>
      <c r="BSC4" s="30"/>
      <c r="BSD4" s="30"/>
      <c r="BSE4" s="30"/>
      <c r="BSF4" s="30"/>
      <c r="BSG4" s="30"/>
      <c r="BSH4" s="30"/>
      <c r="BSI4" s="30"/>
      <c r="BSJ4" s="30"/>
      <c r="BSK4" s="30"/>
      <c r="BSL4" s="30"/>
      <c r="BSM4" s="30"/>
      <c r="BSN4" s="30"/>
      <c r="BSO4" s="30"/>
      <c r="BSP4" s="30"/>
      <c r="BSQ4" s="30"/>
      <c r="BSR4" s="30"/>
      <c r="BSS4" s="30"/>
      <c r="BST4" s="30"/>
      <c r="BSU4" s="30"/>
      <c r="BSV4" s="30"/>
      <c r="BSW4" s="30"/>
      <c r="BSX4" s="30"/>
      <c r="BSY4" s="30"/>
      <c r="BSZ4" s="30"/>
      <c r="BTA4" s="30"/>
      <c r="BTB4" s="30"/>
      <c r="BTC4" s="30"/>
      <c r="BTD4" s="30"/>
      <c r="BTE4" s="30"/>
      <c r="BTF4" s="30"/>
      <c r="BTG4" s="30"/>
      <c r="BTH4" s="30"/>
      <c r="BTI4" s="30"/>
      <c r="BTJ4" s="30"/>
      <c r="BTK4" s="30"/>
      <c r="BTL4" s="30"/>
      <c r="BTM4" s="30"/>
      <c r="BTN4" s="30"/>
      <c r="BTO4" s="30"/>
      <c r="BTP4" s="30"/>
      <c r="BTQ4" s="30"/>
      <c r="BTR4" s="30"/>
      <c r="BTS4" s="30"/>
      <c r="BTT4" s="30"/>
      <c r="BTU4" s="30"/>
      <c r="BTV4" s="30"/>
      <c r="BTW4" s="30"/>
      <c r="BTX4" s="30"/>
      <c r="BTY4" s="30"/>
      <c r="BTZ4" s="30"/>
      <c r="BUA4" s="30"/>
      <c r="BUB4" s="30"/>
      <c r="BUC4" s="30"/>
      <c r="BUD4" s="30"/>
      <c r="BUE4" s="30"/>
      <c r="BUF4" s="30"/>
      <c r="BUG4" s="30"/>
      <c r="BUH4" s="30"/>
      <c r="BUI4" s="30"/>
      <c r="BUJ4" s="30"/>
      <c r="BUK4" s="30"/>
      <c r="BUL4" s="30"/>
      <c r="BUM4" s="30"/>
      <c r="BUN4" s="30"/>
      <c r="BUO4" s="30"/>
      <c r="BUP4" s="30"/>
      <c r="BUQ4" s="30"/>
      <c r="BUR4" s="30"/>
      <c r="BUS4" s="30"/>
      <c r="BUT4" s="30"/>
      <c r="BUU4" s="30"/>
      <c r="BUV4" s="30"/>
      <c r="BUW4" s="30"/>
      <c r="BUX4" s="30"/>
      <c r="BUY4" s="30"/>
      <c r="BUZ4" s="30"/>
      <c r="BVA4" s="30"/>
      <c r="BVB4" s="30"/>
      <c r="BVC4" s="30"/>
      <c r="BVD4" s="30"/>
      <c r="BVE4" s="30"/>
      <c r="BVF4" s="30"/>
      <c r="BVG4" s="30"/>
      <c r="BVH4" s="30"/>
      <c r="BVI4" s="30"/>
      <c r="BVJ4" s="30"/>
      <c r="BVK4" s="30"/>
      <c r="BVL4" s="30"/>
      <c r="BVM4" s="30"/>
      <c r="BVN4" s="30"/>
      <c r="BVO4" s="30"/>
      <c r="BVP4" s="30"/>
      <c r="BVQ4" s="30"/>
      <c r="BVR4" s="30"/>
      <c r="BVS4" s="30"/>
      <c r="BVT4" s="30"/>
      <c r="BVU4" s="30"/>
      <c r="BVV4" s="30"/>
      <c r="BVW4" s="30"/>
      <c r="BVX4" s="30"/>
      <c r="BVY4" s="30"/>
      <c r="BVZ4" s="30"/>
      <c r="BWA4" s="30"/>
      <c r="BWB4" s="30"/>
      <c r="BWC4" s="30"/>
      <c r="BWD4" s="30"/>
      <c r="BWE4" s="30"/>
      <c r="BWF4" s="30"/>
      <c r="BWG4" s="30"/>
      <c r="BWH4" s="30"/>
      <c r="BWI4" s="30"/>
      <c r="BWJ4" s="30"/>
      <c r="BWK4" s="30"/>
      <c r="BWL4" s="30"/>
      <c r="BWM4" s="30"/>
      <c r="BWN4" s="30"/>
      <c r="BWO4" s="30"/>
      <c r="BWP4" s="30"/>
      <c r="BWQ4" s="30"/>
      <c r="BWR4" s="30"/>
      <c r="BWS4" s="30"/>
      <c r="BWT4" s="30"/>
      <c r="BWU4" s="30"/>
      <c r="BWV4" s="30"/>
      <c r="BWW4" s="30"/>
      <c r="BWX4" s="30"/>
      <c r="BWY4" s="30"/>
      <c r="BWZ4" s="30"/>
      <c r="BXA4" s="30"/>
      <c r="BXB4" s="30"/>
      <c r="BXC4" s="30"/>
      <c r="BXD4" s="30"/>
      <c r="BXE4" s="30"/>
      <c r="BXF4" s="30"/>
      <c r="BXG4" s="30"/>
      <c r="BXH4" s="30"/>
      <c r="BXI4" s="30"/>
      <c r="BXJ4" s="30"/>
      <c r="BXK4" s="30"/>
      <c r="BXL4" s="30"/>
      <c r="BXM4" s="30"/>
      <c r="BXN4" s="30"/>
      <c r="BXO4" s="30"/>
      <c r="BXP4" s="30"/>
      <c r="BXQ4" s="30"/>
      <c r="BXR4" s="30"/>
      <c r="BXS4" s="30"/>
      <c r="BXT4" s="30"/>
      <c r="BXU4" s="30"/>
      <c r="BXV4" s="30"/>
      <c r="BXW4" s="30"/>
      <c r="BXX4" s="30"/>
      <c r="BXY4" s="30"/>
      <c r="BXZ4" s="30"/>
      <c r="BYA4" s="30"/>
      <c r="BYB4" s="30"/>
      <c r="BYC4" s="30"/>
      <c r="BYD4" s="30"/>
      <c r="BYE4" s="30"/>
      <c r="BYF4" s="30"/>
      <c r="BYG4" s="30"/>
      <c r="BYH4" s="30"/>
      <c r="BYI4" s="30"/>
      <c r="BYJ4" s="30"/>
      <c r="BYK4" s="30"/>
      <c r="BYL4" s="30"/>
      <c r="BYM4" s="30"/>
      <c r="BYN4" s="30"/>
      <c r="BYO4" s="30"/>
      <c r="BYP4" s="30"/>
      <c r="BYQ4" s="30"/>
      <c r="BYR4" s="30"/>
      <c r="BYS4" s="30"/>
      <c r="BYT4" s="30"/>
      <c r="BYU4" s="30"/>
      <c r="BYV4" s="30"/>
      <c r="BYW4" s="30"/>
      <c r="BYX4" s="30"/>
      <c r="BYY4" s="30"/>
      <c r="BYZ4" s="30"/>
      <c r="BZA4" s="30"/>
      <c r="BZB4" s="30"/>
      <c r="BZC4" s="30"/>
      <c r="BZD4" s="30"/>
      <c r="BZE4" s="30"/>
      <c r="BZF4" s="30"/>
      <c r="BZG4" s="30"/>
      <c r="BZH4" s="30"/>
      <c r="BZI4" s="30"/>
      <c r="BZJ4" s="30"/>
      <c r="BZK4" s="30"/>
      <c r="BZL4" s="30"/>
      <c r="BZM4" s="30"/>
      <c r="BZN4" s="30"/>
      <c r="BZO4" s="30"/>
      <c r="BZP4" s="30"/>
      <c r="BZQ4" s="30"/>
      <c r="BZR4" s="30"/>
      <c r="BZS4" s="30"/>
      <c r="BZT4" s="30"/>
      <c r="BZU4" s="30"/>
      <c r="BZV4" s="30"/>
      <c r="BZW4" s="30"/>
      <c r="BZX4" s="30"/>
      <c r="BZY4" s="30"/>
      <c r="BZZ4" s="30"/>
      <c r="CAA4" s="30"/>
      <c r="CAB4" s="30"/>
      <c r="CAC4" s="30"/>
      <c r="CAD4" s="30"/>
      <c r="CAE4" s="30"/>
      <c r="CAF4" s="30"/>
      <c r="CAG4" s="30"/>
      <c r="CAH4" s="30"/>
      <c r="CAI4" s="30"/>
      <c r="CAJ4" s="30"/>
      <c r="CAK4" s="30"/>
      <c r="CAL4" s="30"/>
      <c r="CAM4" s="30"/>
      <c r="CAN4" s="30"/>
      <c r="CAO4" s="30"/>
      <c r="CAP4" s="30"/>
      <c r="CAQ4" s="30"/>
      <c r="CAR4" s="30"/>
      <c r="CAS4" s="30"/>
      <c r="CAT4" s="30"/>
      <c r="CAU4" s="30"/>
      <c r="CAV4" s="30"/>
      <c r="CAW4" s="30"/>
      <c r="CAX4" s="30"/>
      <c r="CAY4" s="30"/>
      <c r="CAZ4" s="30"/>
      <c r="CBA4" s="30"/>
      <c r="CBB4" s="30"/>
      <c r="CBC4" s="30"/>
      <c r="CBD4" s="30"/>
      <c r="CBE4" s="30"/>
      <c r="CBF4" s="30"/>
      <c r="CBG4" s="30"/>
      <c r="CBH4" s="30"/>
      <c r="CBI4" s="30"/>
      <c r="CBJ4" s="30"/>
      <c r="CBK4" s="30"/>
      <c r="CBL4" s="30"/>
      <c r="CBM4" s="30"/>
      <c r="CBN4" s="30"/>
      <c r="CBO4" s="30"/>
      <c r="CBP4" s="30"/>
      <c r="CBQ4" s="30"/>
      <c r="CBR4" s="30"/>
      <c r="CBS4" s="30"/>
      <c r="CBT4" s="30"/>
      <c r="CBU4" s="30"/>
      <c r="CBV4" s="30"/>
      <c r="CBW4" s="30"/>
      <c r="CBX4" s="30"/>
      <c r="CBY4" s="30"/>
      <c r="CBZ4" s="30"/>
      <c r="CCA4" s="30"/>
      <c r="CCB4" s="30"/>
      <c r="CCC4" s="30"/>
      <c r="CCD4" s="30"/>
      <c r="CCE4" s="30"/>
      <c r="CCF4" s="30"/>
      <c r="CCG4" s="30"/>
      <c r="CCH4" s="30"/>
      <c r="CCI4" s="30"/>
      <c r="CCJ4" s="30"/>
      <c r="CCK4" s="30"/>
      <c r="CCL4" s="30"/>
      <c r="CCM4" s="30"/>
      <c r="CCN4" s="30"/>
      <c r="CCO4" s="30"/>
      <c r="CCP4" s="30"/>
      <c r="CCQ4" s="30"/>
      <c r="CCR4" s="30"/>
      <c r="CCS4" s="30"/>
      <c r="CCT4" s="30"/>
      <c r="CCU4" s="30"/>
      <c r="CCV4" s="30"/>
      <c r="CCW4" s="30"/>
      <c r="CCX4" s="30"/>
      <c r="CCY4" s="30"/>
      <c r="CCZ4" s="30"/>
      <c r="CDA4" s="30"/>
      <c r="CDB4" s="30"/>
      <c r="CDC4" s="30"/>
      <c r="CDD4" s="30"/>
      <c r="CDE4" s="30"/>
      <c r="CDF4" s="30"/>
      <c r="CDG4" s="30"/>
      <c r="CDH4" s="30"/>
      <c r="CDI4" s="30"/>
      <c r="CDJ4" s="30"/>
      <c r="CDK4" s="30"/>
      <c r="CDL4" s="30"/>
      <c r="CDM4" s="30"/>
      <c r="CDN4" s="30"/>
      <c r="CDO4" s="30"/>
      <c r="CDP4" s="30"/>
      <c r="CDQ4" s="30"/>
      <c r="CDR4" s="30"/>
      <c r="CDS4" s="30"/>
      <c r="CDT4" s="30"/>
      <c r="CDU4" s="30"/>
      <c r="CDV4" s="30"/>
      <c r="CDW4" s="30"/>
      <c r="CDX4" s="30"/>
      <c r="CDY4" s="30"/>
      <c r="CDZ4" s="30"/>
      <c r="CEA4" s="30"/>
      <c r="CEB4" s="30"/>
      <c r="CEC4" s="30"/>
      <c r="CED4" s="30"/>
      <c r="CEE4" s="30"/>
      <c r="CEF4" s="30"/>
      <c r="CEG4" s="30"/>
      <c r="CEH4" s="30"/>
      <c r="CEI4" s="30"/>
      <c r="CEJ4" s="30"/>
      <c r="CEK4" s="30"/>
      <c r="CEL4" s="30"/>
      <c r="CEM4" s="30"/>
      <c r="CEN4" s="30"/>
      <c r="CEO4" s="30"/>
      <c r="CEP4" s="30"/>
      <c r="CEQ4" s="30"/>
      <c r="CER4" s="30"/>
      <c r="CES4" s="30"/>
      <c r="CET4" s="30"/>
      <c r="CEU4" s="30"/>
      <c r="CEV4" s="30"/>
      <c r="CEW4" s="30"/>
      <c r="CEX4" s="30"/>
      <c r="CEY4" s="30"/>
      <c r="CEZ4" s="30"/>
      <c r="CFA4" s="30"/>
      <c r="CFB4" s="30"/>
      <c r="CFC4" s="30"/>
      <c r="CFD4" s="30"/>
      <c r="CFE4" s="30"/>
      <c r="CFF4" s="30"/>
      <c r="CFG4" s="30"/>
      <c r="CFH4" s="30"/>
      <c r="CFI4" s="30"/>
      <c r="CFJ4" s="30"/>
      <c r="CFK4" s="30"/>
      <c r="CFL4" s="30"/>
      <c r="CFM4" s="30"/>
      <c r="CFN4" s="30"/>
      <c r="CFO4" s="30"/>
      <c r="CFP4" s="30"/>
      <c r="CFQ4" s="30"/>
      <c r="CFR4" s="30"/>
      <c r="CFS4" s="30"/>
      <c r="CFT4" s="30"/>
      <c r="CFU4" s="30"/>
      <c r="CFV4" s="30"/>
      <c r="CFW4" s="30"/>
      <c r="CFX4" s="30"/>
      <c r="CFY4" s="30"/>
      <c r="CFZ4" s="30"/>
      <c r="CGA4" s="30"/>
      <c r="CGB4" s="30"/>
      <c r="CGC4" s="30"/>
      <c r="CGD4" s="30"/>
      <c r="CGE4" s="30"/>
      <c r="CGF4" s="30"/>
      <c r="CGG4" s="30"/>
      <c r="CGH4" s="30"/>
      <c r="CGI4" s="30"/>
      <c r="CGJ4" s="30"/>
      <c r="CGK4" s="30"/>
      <c r="CGL4" s="30"/>
      <c r="CGM4" s="30"/>
      <c r="CGN4" s="30"/>
      <c r="CGO4" s="30"/>
      <c r="CGP4" s="30"/>
      <c r="CGQ4" s="30"/>
      <c r="CGR4" s="30"/>
      <c r="CGS4" s="30"/>
      <c r="CGT4" s="30"/>
      <c r="CGU4" s="30"/>
      <c r="CGV4" s="30"/>
      <c r="CGW4" s="30"/>
      <c r="CGX4" s="30"/>
      <c r="CGY4" s="30"/>
      <c r="CGZ4" s="30"/>
      <c r="CHA4" s="30"/>
      <c r="CHB4" s="30"/>
      <c r="CHC4" s="30"/>
      <c r="CHD4" s="30"/>
      <c r="CHE4" s="30"/>
      <c r="CHF4" s="30"/>
      <c r="CHG4" s="30"/>
      <c r="CHH4" s="30"/>
      <c r="CHI4" s="30"/>
      <c r="CHJ4" s="30"/>
      <c r="CHK4" s="30"/>
      <c r="CHL4" s="30"/>
      <c r="CHM4" s="30"/>
      <c r="CHN4" s="30"/>
      <c r="CHO4" s="30"/>
      <c r="CHP4" s="30"/>
      <c r="CHQ4" s="30"/>
      <c r="CHR4" s="30"/>
      <c r="CHS4" s="30"/>
      <c r="CHT4" s="30"/>
      <c r="CHU4" s="30"/>
      <c r="CHV4" s="30"/>
      <c r="CHW4" s="30"/>
      <c r="CHX4" s="30"/>
      <c r="CHY4" s="30"/>
      <c r="CHZ4" s="30"/>
      <c r="CIA4" s="30"/>
      <c r="CIB4" s="30"/>
      <c r="CIC4" s="30"/>
      <c r="CID4" s="30"/>
      <c r="CIE4" s="30"/>
      <c r="CIF4" s="30"/>
      <c r="CIG4" s="30"/>
      <c r="CIH4" s="30"/>
      <c r="CII4" s="30"/>
      <c r="CIJ4" s="30"/>
      <c r="CIK4" s="30"/>
      <c r="CIL4" s="30"/>
      <c r="CIM4" s="30"/>
      <c r="CIN4" s="30"/>
      <c r="CIO4" s="30"/>
      <c r="CIP4" s="30"/>
      <c r="CIQ4" s="30"/>
      <c r="CIR4" s="30"/>
      <c r="CIS4" s="30"/>
      <c r="CIT4" s="30"/>
      <c r="CIU4" s="30"/>
      <c r="CIV4" s="30"/>
      <c r="CIW4" s="30"/>
      <c r="CIX4" s="30"/>
      <c r="CIY4" s="30"/>
      <c r="CIZ4" s="30"/>
      <c r="CJA4" s="30"/>
      <c r="CJB4" s="30"/>
      <c r="CJC4" s="30"/>
      <c r="CJD4" s="30"/>
      <c r="CJE4" s="30"/>
      <c r="CJF4" s="30"/>
      <c r="CJG4" s="30"/>
      <c r="CJH4" s="30"/>
      <c r="CJI4" s="30"/>
      <c r="CJJ4" s="30"/>
      <c r="CJK4" s="30"/>
      <c r="CJL4" s="30"/>
      <c r="CJM4" s="30"/>
      <c r="CJN4" s="30"/>
      <c r="CJO4" s="30"/>
      <c r="CJP4" s="30"/>
      <c r="CJQ4" s="30"/>
      <c r="CJR4" s="30"/>
      <c r="CJS4" s="30"/>
      <c r="CJT4" s="30"/>
      <c r="CJU4" s="30"/>
      <c r="CJV4" s="30"/>
      <c r="CJW4" s="30"/>
      <c r="CJX4" s="30"/>
      <c r="CJY4" s="30"/>
      <c r="CJZ4" s="30"/>
      <c r="CKA4" s="30"/>
      <c r="CKB4" s="30"/>
      <c r="CKC4" s="30"/>
      <c r="CKD4" s="30"/>
      <c r="CKE4" s="30"/>
      <c r="CKF4" s="30"/>
      <c r="CKG4" s="30"/>
      <c r="CKH4" s="30"/>
      <c r="CKI4" s="30"/>
      <c r="CKJ4" s="30"/>
      <c r="CKK4" s="30"/>
      <c r="CKL4" s="30"/>
      <c r="CKM4" s="30"/>
      <c r="CKN4" s="30"/>
      <c r="CKO4" s="30"/>
      <c r="CKP4" s="30"/>
      <c r="CKQ4" s="30"/>
      <c r="CKR4" s="30"/>
      <c r="CKS4" s="30"/>
      <c r="CKT4" s="30"/>
      <c r="CKU4" s="30"/>
      <c r="CKV4" s="30"/>
      <c r="CKW4" s="30"/>
      <c r="CKX4" s="30"/>
      <c r="CKY4" s="30"/>
      <c r="CKZ4" s="30"/>
      <c r="CLA4" s="30"/>
      <c r="CLB4" s="30"/>
      <c r="CLC4" s="30"/>
      <c r="CLD4" s="30"/>
      <c r="CLE4" s="30"/>
      <c r="CLF4" s="30"/>
      <c r="CLG4" s="30"/>
      <c r="CLH4" s="30"/>
      <c r="CLI4" s="30"/>
      <c r="CLJ4" s="30"/>
      <c r="CLK4" s="30"/>
      <c r="CLL4" s="30"/>
      <c r="CLM4" s="30"/>
      <c r="CLN4" s="30"/>
      <c r="CLO4" s="30"/>
      <c r="CLP4" s="30"/>
      <c r="CLQ4" s="30"/>
      <c r="CLR4" s="30"/>
      <c r="CLS4" s="30"/>
      <c r="CLT4" s="30"/>
      <c r="CLU4" s="30"/>
      <c r="CLV4" s="30"/>
      <c r="CLW4" s="30"/>
      <c r="CLX4" s="30"/>
      <c r="CLY4" s="30"/>
      <c r="CLZ4" s="30"/>
      <c r="CMA4" s="30"/>
      <c r="CMB4" s="30"/>
      <c r="CMC4" s="30"/>
      <c r="CMD4" s="30"/>
      <c r="CME4" s="30"/>
      <c r="CMF4" s="30"/>
      <c r="CMG4" s="30"/>
      <c r="CMH4" s="30"/>
      <c r="CMI4" s="30"/>
      <c r="CMJ4" s="30"/>
      <c r="CMK4" s="30"/>
      <c r="CML4" s="30"/>
      <c r="CMM4" s="30"/>
      <c r="CMN4" s="30"/>
      <c r="CMO4" s="30"/>
      <c r="CMP4" s="30"/>
      <c r="CMQ4" s="30"/>
      <c r="CMR4" s="30"/>
      <c r="CMS4" s="30"/>
      <c r="CMT4" s="30"/>
      <c r="CMU4" s="30"/>
      <c r="CMV4" s="30"/>
      <c r="CMW4" s="30"/>
      <c r="CMX4" s="30"/>
      <c r="CMY4" s="30"/>
      <c r="CMZ4" s="30"/>
      <c r="CNA4" s="30"/>
      <c r="CNB4" s="30"/>
      <c r="CNC4" s="30"/>
      <c r="CND4" s="30"/>
      <c r="CNE4" s="30"/>
      <c r="CNF4" s="30"/>
      <c r="CNG4" s="30"/>
      <c r="CNH4" s="30"/>
      <c r="CNI4" s="30"/>
      <c r="CNJ4" s="30"/>
      <c r="CNK4" s="30"/>
      <c r="CNL4" s="30"/>
      <c r="CNM4" s="30"/>
      <c r="CNN4" s="30"/>
      <c r="CNO4" s="30"/>
      <c r="CNP4" s="30"/>
      <c r="CNQ4" s="30"/>
      <c r="CNR4" s="30"/>
      <c r="CNS4" s="30"/>
      <c r="CNT4" s="30"/>
      <c r="CNU4" s="30"/>
      <c r="CNV4" s="30"/>
      <c r="CNW4" s="30"/>
      <c r="CNX4" s="30"/>
      <c r="CNY4" s="30"/>
      <c r="CNZ4" s="30"/>
      <c r="COA4" s="30"/>
      <c r="COB4" s="30"/>
      <c r="COC4" s="30"/>
      <c r="COD4" s="30"/>
      <c r="COE4" s="30"/>
      <c r="COF4" s="30"/>
      <c r="COG4" s="30"/>
      <c r="COH4" s="30"/>
      <c r="COI4" s="30"/>
      <c r="COJ4" s="30"/>
      <c r="COK4" s="30"/>
      <c r="COL4" s="30"/>
      <c r="COM4" s="30"/>
      <c r="CON4" s="30"/>
      <c r="COO4" s="30"/>
      <c r="COP4" s="30"/>
      <c r="COQ4" s="30"/>
      <c r="COR4" s="30"/>
      <c r="COS4" s="30"/>
      <c r="COT4" s="30"/>
      <c r="COU4" s="30"/>
      <c r="COV4" s="30"/>
      <c r="COW4" s="30"/>
      <c r="COX4" s="30"/>
      <c r="COY4" s="30"/>
      <c r="COZ4" s="30"/>
      <c r="CPA4" s="30"/>
      <c r="CPB4" s="30"/>
      <c r="CPC4" s="30"/>
      <c r="CPD4" s="30"/>
      <c r="CPE4" s="30"/>
      <c r="CPF4" s="30"/>
      <c r="CPG4" s="30"/>
      <c r="CPH4" s="30"/>
      <c r="CPI4" s="30"/>
      <c r="CPJ4" s="30"/>
      <c r="CPK4" s="30"/>
      <c r="CPL4" s="30"/>
      <c r="CPM4" s="30"/>
      <c r="CPN4" s="30"/>
      <c r="CPO4" s="30"/>
      <c r="CPP4" s="30"/>
      <c r="CPQ4" s="30"/>
      <c r="CPR4" s="30"/>
      <c r="CPS4" s="30"/>
      <c r="CPT4" s="30"/>
      <c r="CPU4" s="30"/>
      <c r="CPV4" s="30"/>
      <c r="CPW4" s="30"/>
      <c r="CPX4" s="30"/>
      <c r="CPY4" s="30"/>
      <c r="CPZ4" s="30"/>
      <c r="CQA4" s="30"/>
      <c r="CQB4" s="30"/>
      <c r="CQC4" s="30"/>
      <c r="CQD4" s="30"/>
      <c r="CQE4" s="30"/>
      <c r="CQF4" s="30"/>
      <c r="CQG4" s="30"/>
      <c r="CQH4" s="30"/>
      <c r="CQI4" s="30"/>
      <c r="CQJ4" s="30"/>
      <c r="CQK4" s="30"/>
      <c r="CQL4" s="30"/>
      <c r="CQM4" s="30"/>
      <c r="CQN4" s="30"/>
      <c r="CQO4" s="30"/>
      <c r="CQP4" s="30"/>
      <c r="CQQ4" s="30"/>
      <c r="CQR4" s="30"/>
      <c r="CQS4" s="30"/>
      <c r="CQT4" s="30"/>
      <c r="CQU4" s="30"/>
      <c r="CQV4" s="30"/>
      <c r="CQW4" s="30"/>
      <c r="CQX4" s="30"/>
      <c r="CQY4" s="30"/>
      <c r="CQZ4" s="30"/>
      <c r="CRA4" s="30"/>
      <c r="CRB4" s="30"/>
      <c r="CRC4" s="30"/>
      <c r="CRD4" s="30"/>
      <c r="CRE4" s="30"/>
      <c r="CRF4" s="30"/>
      <c r="CRG4" s="30"/>
      <c r="CRH4" s="30"/>
      <c r="CRI4" s="30"/>
      <c r="CRJ4" s="30"/>
      <c r="CRK4" s="30"/>
      <c r="CRL4" s="30"/>
      <c r="CRM4" s="30"/>
      <c r="CRN4" s="30"/>
      <c r="CRO4" s="30"/>
      <c r="CRP4" s="30"/>
      <c r="CRQ4" s="30"/>
      <c r="CRR4" s="30"/>
      <c r="CRS4" s="30"/>
      <c r="CRT4" s="30"/>
      <c r="CRU4" s="30"/>
      <c r="CRV4" s="30"/>
      <c r="CRW4" s="30"/>
      <c r="CRX4" s="30"/>
      <c r="CRY4" s="30"/>
      <c r="CRZ4" s="30"/>
      <c r="CSA4" s="30"/>
      <c r="CSB4" s="30"/>
      <c r="CSC4" s="30"/>
      <c r="CSD4" s="30"/>
      <c r="CSE4" s="30"/>
      <c r="CSF4" s="30"/>
      <c r="CSG4" s="30"/>
      <c r="CSH4" s="30"/>
      <c r="CSI4" s="30"/>
      <c r="CSJ4" s="30"/>
      <c r="CSK4" s="30"/>
      <c r="CSL4" s="30"/>
      <c r="CSM4" s="30"/>
      <c r="CSN4" s="30"/>
      <c r="CSO4" s="30"/>
      <c r="CSP4" s="30"/>
      <c r="CSQ4" s="30"/>
      <c r="CSR4" s="30"/>
      <c r="CSS4" s="30"/>
      <c r="CST4" s="30"/>
      <c r="CSU4" s="30"/>
      <c r="CSV4" s="30"/>
      <c r="CSW4" s="30"/>
      <c r="CSX4" s="30"/>
      <c r="CSY4" s="30"/>
      <c r="CSZ4" s="30"/>
      <c r="CTA4" s="30"/>
      <c r="CTB4" s="30"/>
      <c r="CTC4" s="30"/>
      <c r="CTD4" s="30"/>
      <c r="CTE4" s="30"/>
      <c r="CTF4" s="30"/>
      <c r="CTG4" s="30"/>
      <c r="CTH4" s="30"/>
      <c r="CTI4" s="30"/>
      <c r="CTJ4" s="30"/>
      <c r="CTK4" s="30"/>
      <c r="CTL4" s="30"/>
      <c r="CTM4" s="30"/>
      <c r="CTN4" s="30"/>
      <c r="CTO4" s="30"/>
      <c r="CTP4" s="30"/>
      <c r="CTQ4" s="30"/>
      <c r="CTR4" s="30"/>
      <c r="CTS4" s="30"/>
      <c r="CTT4" s="30"/>
      <c r="CTU4" s="30"/>
      <c r="CTV4" s="30"/>
      <c r="CTW4" s="30"/>
      <c r="CTX4" s="30"/>
      <c r="CTY4" s="30"/>
      <c r="CTZ4" s="30"/>
      <c r="CUA4" s="30"/>
      <c r="CUB4" s="30"/>
      <c r="CUC4" s="30"/>
      <c r="CUD4" s="30"/>
      <c r="CUE4" s="30"/>
      <c r="CUF4" s="30"/>
      <c r="CUG4" s="30"/>
      <c r="CUH4" s="30"/>
      <c r="CUI4" s="30"/>
      <c r="CUJ4" s="30"/>
      <c r="CUK4" s="30"/>
      <c r="CUL4" s="30"/>
      <c r="CUM4" s="30"/>
      <c r="CUN4" s="30"/>
      <c r="CUO4" s="30"/>
      <c r="CUP4" s="30"/>
      <c r="CUQ4" s="30"/>
      <c r="CUR4" s="30"/>
      <c r="CUS4" s="30"/>
      <c r="CUT4" s="30"/>
      <c r="CUU4" s="30"/>
      <c r="CUV4" s="30"/>
      <c r="CUW4" s="30"/>
      <c r="CUX4" s="30"/>
      <c r="CUY4" s="30"/>
      <c r="CUZ4" s="30"/>
      <c r="CVA4" s="30"/>
      <c r="CVB4" s="30"/>
      <c r="CVC4" s="30"/>
      <c r="CVD4" s="30"/>
      <c r="CVE4" s="30"/>
      <c r="CVF4" s="30"/>
      <c r="CVG4" s="30"/>
      <c r="CVH4" s="30"/>
      <c r="CVI4" s="30"/>
      <c r="CVJ4" s="30"/>
      <c r="CVK4" s="30"/>
      <c r="CVL4" s="30"/>
      <c r="CVM4" s="30"/>
      <c r="CVN4" s="30"/>
      <c r="CVO4" s="30"/>
      <c r="CVP4" s="30"/>
      <c r="CVQ4" s="30"/>
      <c r="CVR4" s="30"/>
      <c r="CVS4" s="30"/>
      <c r="CVT4" s="30"/>
      <c r="CVU4" s="30"/>
      <c r="CVV4" s="30"/>
      <c r="CVW4" s="30"/>
      <c r="CVX4" s="30"/>
      <c r="CVY4" s="30"/>
      <c r="CVZ4" s="30"/>
      <c r="CWA4" s="30"/>
      <c r="CWB4" s="30"/>
      <c r="CWC4" s="30"/>
      <c r="CWD4" s="30"/>
      <c r="CWE4" s="30"/>
      <c r="CWF4" s="30"/>
      <c r="CWG4" s="30"/>
      <c r="CWH4" s="30"/>
      <c r="CWI4" s="30"/>
      <c r="CWJ4" s="30"/>
      <c r="CWK4" s="30"/>
      <c r="CWL4" s="30"/>
      <c r="CWM4" s="30"/>
      <c r="CWN4" s="30"/>
      <c r="CWO4" s="30"/>
      <c r="CWP4" s="30"/>
      <c r="CWQ4" s="30"/>
      <c r="CWR4" s="30"/>
      <c r="CWS4" s="30"/>
      <c r="CWT4" s="30"/>
      <c r="CWU4" s="30"/>
      <c r="CWV4" s="30"/>
      <c r="CWW4" s="30"/>
      <c r="CWX4" s="30"/>
      <c r="CWY4" s="30"/>
      <c r="CWZ4" s="30"/>
      <c r="CXA4" s="30"/>
      <c r="CXB4" s="30"/>
      <c r="CXC4" s="30"/>
      <c r="CXD4" s="30"/>
      <c r="CXE4" s="30"/>
      <c r="CXF4" s="30"/>
      <c r="CXG4" s="30"/>
      <c r="CXH4" s="30"/>
      <c r="CXI4" s="30"/>
      <c r="CXJ4" s="30"/>
      <c r="CXK4" s="30"/>
      <c r="CXL4" s="30"/>
      <c r="CXM4" s="30"/>
      <c r="CXN4" s="30"/>
      <c r="CXO4" s="30"/>
      <c r="CXP4" s="30"/>
      <c r="CXQ4" s="30"/>
      <c r="CXR4" s="30"/>
      <c r="CXS4" s="30"/>
      <c r="CXT4" s="30"/>
      <c r="CXU4" s="30"/>
      <c r="CXV4" s="30"/>
      <c r="CXW4" s="30"/>
      <c r="CXX4" s="30"/>
      <c r="CXY4" s="30"/>
      <c r="CXZ4" s="30"/>
      <c r="CYA4" s="30"/>
      <c r="CYB4" s="30"/>
      <c r="CYC4" s="30"/>
      <c r="CYD4" s="30"/>
      <c r="CYE4" s="30"/>
      <c r="CYF4" s="30"/>
      <c r="CYG4" s="30"/>
      <c r="CYH4" s="30"/>
      <c r="CYI4" s="30"/>
      <c r="CYJ4" s="30"/>
      <c r="CYK4" s="30"/>
      <c r="CYL4" s="30"/>
      <c r="CYM4" s="30"/>
      <c r="CYN4" s="30"/>
      <c r="CYO4" s="30"/>
      <c r="CYP4" s="30"/>
      <c r="CYQ4" s="30"/>
      <c r="CYR4" s="30"/>
      <c r="CYS4" s="30"/>
      <c r="CYT4" s="30"/>
      <c r="CYU4" s="30"/>
      <c r="CYV4" s="30"/>
      <c r="CYW4" s="30"/>
      <c r="CYX4" s="30"/>
      <c r="CYY4" s="30"/>
      <c r="CYZ4" s="30"/>
      <c r="CZA4" s="30"/>
      <c r="CZB4" s="30"/>
      <c r="CZC4" s="30"/>
      <c r="CZD4" s="30"/>
      <c r="CZE4" s="30"/>
      <c r="CZF4" s="30"/>
      <c r="CZG4" s="30"/>
      <c r="CZH4" s="30"/>
      <c r="CZI4" s="30"/>
      <c r="CZJ4" s="30"/>
      <c r="CZK4" s="30"/>
      <c r="CZL4" s="30"/>
      <c r="CZM4" s="30"/>
      <c r="CZN4" s="30"/>
      <c r="CZO4" s="30"/>
      <c r="CZP4" s="30"/>
      <c r="CZQ4" s="30"/>
      <c r="CZR4" s="30"/>
      <c r="CZS4" s="30"/>
      <c r="CZT4" s="30"/>
      <c r="CZU4" s="30"/>
      <c r="CZV4" s="30"/>
      <c r="CZW4" s="30"/>
      <c r="CZX4" s="30"/>
      <c r="CZY4" s="30"/>
      <c r="CZZ4" s="30"/>
      <c r="DAA4" s="30"/>
      <c r="DAB4" s="30"/>
      <c r="DAC4" s="30"/>
      <c r="DAD4" s="30"/>
      <c r="DAE4" s="30"/>
      <c r="DAF4" s="30"/>
      <c r="DAG4" s="30"/>
      <c r="DAH4" s="30"/>
      <c r="DAI4" s="30"/>
      <c r="DAJ4" s="30"/>
      <c r="DAK4" s="30"/>
      <c r="DAL4" s="30"/>
      <c r="DAM4" s="30"/>
      <c r="DAN4" s="30"/>
      <c r="DAO4" s="30"/>
      <c r="DAP4" s="30"/>
      <c r="DAQ4" s="30"/>
      <c r="DAR4" s="30"/>
      <c r="DAS4" s="30"/>
      <c r="DAT4" s="30"/>
      <c r="DAU4" s="30"/>
      <c r="DAV4" s="30"/>
      <c r="DAW4" s="30"/>
      <c r="DAX4" s="30"/>
      <c r="DAY4" s="30"/>
      <c r="DAZ4" s="30"/>
      <c r="DBA4" s="30"/>
      <c r="DBB4" s="30"/>
      <c r="DBC4" s="30"/>
      <c r="DBD4" s="30"/>
      <c r="DBE4" s="30"/>
      <c r="DBF4" s="30"/>
      <c r="DBG4" s="30"/>
      <c r="DBH4" s="30"/>
      <c r="DBI4" s="30"/>
      <c r="DBJ4" s="30"/>
      <c r="DBK4" s="30"/>
      <c r="DBL4" s="30"/>
      <c r="DBM4" s="30"/>
      <c r="DBN4" s="30"/>
      <c r="DBO4" s="30"/>
      <c r="DBP4" s="30"/>
      <c r="DBQ4" s="30"/>
      <c r="DBR4" s="30"/>
      <c r="DBS4" s="30"/>
      <c r="DBT4" s="30"/>
      <c r="DBU4" s="30"/>
      <c r="DBV4" s="30"/>
      <c r="DBW4" s="30"/>
      <c r="DBX4" s="30"/>
      <c r="DBY4" s="30"/>
      <c r="DBZ4" s="30"/>
      <c r="DCA4" s="30"/>
      <c r="DCB4" s="30"/>
      <c r="DCC4" s="30"/>
      <c r="DCD4" s="30"/>
      <c r="DCE4" s="30"/>
      <c r="DCF4" s="30"/>
      <c r="DCG4" s="30"/>
      <c r="DCH4" s="30"/>
      <c r="DCI4" s="30"/>
      <c r="DCJ4" s="30"/>
      <c r="DCK4" s="30"/>
      <c r="DCL4" s="30"/>
      <c r="DCM4" s="30"/>
      <c r="DCN4" s="30"/>
      <c r="DCO4" s="30"/>
      <c r="DCP4" s="30"/>
      <c r="DCQ4" s="30"/>
      <c r="DCR4" s="30"/>
      <c r="DCS4" s="30"/>
      <c r="DCT4" s="30"/>
      <c r="DCU4" s="30"/>
      <c r="DCV4" s="30"/>
      <c r="DCW4" s="30"/>
      <c r="DCX4" s="30"/>
      <c r="DCY4" s="30"/>
      <c r="DCZ4" s="30"/>
      <c r="DDA4" s="30"/>
      <c r="DDB4" s="30"/>
      <c r="DDC4" s="30"/>
      <c r="DDD4" s="30"/>
      <c r="DDE4" s="30"/>
      <c r="DDF4" s="30"/>
      <c r="DDG4" s="30"/>
      <c r="DDH4" s="30"/>
      <c r="DDI4" s="30"/>
      <c r="DDJ4" s="30"/>
      <c r="DDK4" s="30"/>
      <c r="DDL4" s="30"/>
      <c r="DDM4" s="30"/>
      <c r="DDN4" s="30"/>
      <c r="DDO4" s="30"/>
      <c r="DDP4" s="30"/>
      <c r="DDQ4" s="30"/>
      <c r="DDR4" s="30"/>
      <c r="DDS4" s="30"/>
      <c r="DDT4" s="30"/>
      <c r="DDU4" s="30"/>
      <c r="DDV4" s="30"/>
      <c r="DDW4" s="30"/>
      <c r="DDX4" s="30"/>
      <c r="DDY4" s="30"/>
      <c r="DDZ4" s="30"/>
      <c r="DEA4" s="30"/>
      <c r="DEB4" s="30"/>
      <c r="DEC4" s="30"/>
      <c r="DED4" s="30"/>
      <c r="DEE4" s="30"/>
      <c r="DEF4" s="30"/>
      <c r="DEG4" s="30"/>
      <c r="DEH4" s="30"/>
      <c r="DEI4" s="30"/>
      <c r="DEJ4" s="30"/>
      <c r="DEK4" s="30"/>
      <c r="DEL4" s="30"/>
      <c r="DEM4" s="30"/>
      <c r="DEN4" s="30"/>
      <c r="DEO4" s="30"/>
      <c r="DEP4" s="30"/>
      <c r="DEQ4" s="30"/>
      <c r="DER4" s="30"/>
      <c r="DES4" s="30"/>
      <c r="DET4" s="30"/>
      <c r="DEU4" s="30"/>
      <c r="DEV4" s="30"/>
      <c r="DEW4" s="30"/>
      <c r="DEX4" s="30"/>
      <c r="DEY4" s="30"/>
      <c r="DEZ4" s="30"/>
      <c r="DFA4" s="30"/>
      <c r="DFB4" s="30"/>
      <c r="DFC4" s="30"/>
      <c r="DFD4" s="30"/>
      <c r="DFE4" s="30"/>
      <c r="DFF4" s="30"/>
      <c r="DFG4" s="30"/>
      <c r="DFH4" s="30"/>
      <c r="DFI4" s="30"/>
      <c r="DFJ4" s="30"/>
      <c r="DFK4" s="30"/>
      <c r="DFL4" s="30"/>
      <c r="DFM4" s="30"/>
      <c r="DFN4" s="30"/>
      <c r="DFO4" s="30"/>
      <c r="DFP4" s="30"/>
      <c r="DFQ4" s="30"/>
      <c r="DFR4" s="30"/>
      <c r="DFS4" s="30"/>
      <c r="DFT4" s="30"/>
      <c r="DFU4" s="30"/>
      <c r="DFV4" s="30"/>
      <c r="DFW4" s="30"/>
      <c r="DFX4" s="30"/>
      <c r="DFY4" s="30"/>
      <c r="DFZ4" s="30"/>
      <c r="DGA4" s="30"/>
      <c r="DGB4" s="30"/>
      <c r="DGC4" s="30"/>
      <c r="DGD4" s="30"/>
      <c r="DGE4" s="30"/>
      <c r="DGF4" s="30"/>
      <c r="DGG4" s="30"/>
      <c r="DGH4" s="30"/>
      <c r="DGI4" s="30"/>
      <c r="DGJ4" s="30"/>
      <c r="DGK4" s="30"/>
      <c r="DGL4" s="30"/>
      <c r="DGM4" s="30"/>
      <c r="DGN4" s="30"/>
      <c r="DGO4" s="30"/>
      <c r="DGP4" s="30"/>
      <c r="DGQ4" s="30"/>
      <c r="DGR4" s="30"/>
      <c r="DGS4" s="30"/>
      <c r="DGT4" s="30"/>
      <c r="DGU4" s="30"/>
      <c r="DGV4" s="30"/>
      <c r="DGW4" s="30"/>
      <c r="DGX4" s="30"/>
      <c r="DGY4" s="30"/>
      <c r="DGZ4" s="30"/>
      <c r="DHA4" s="30"/>
      <c r="DHB4" s="30"/>
      <c r="DHC4" s="30"/>
      <c r="DHD4" s="30"/>
      <c r="DHE4" s="30"/>
      <c r="DHF4" s="30"/>
      <c r="DHG4" s="30"/>
      <c r="DHH4" s="30"/>
      <c r="DHI4" s="30"/>
      <c r="DHJ4" s="30"/>
      <c r="DHK4" s="30"/>
      <c r="DHL4" s="30"/>
      <c r="DHM4" s="30"/>
      <c r="DHN4" s="30"/>
      <c r="DHO4" s="30"/>
      <c r="DHP4" s="30"/>
      <c r="DHQ4" s="30"/>
      <c r="DHR4" s="30"/>
      <c r="DHS4" s="30"/>
      <c r="DHT4" s="30"/>
      <c r="DHU4" s="30"/>
      <c r="DHV4" s="30"/>
      <c r="DHW4" s="30"/>
      <c r="DHX4" s="30"/>
      <c r="DHY4" s="30"/>
      <c r="DHZ4" s="30"/>
      <c r="DIA4" s="30"/>
      <c r="DIB4" s="30"/>
      <c r="DIC4" s="30"/>
      <c r="DID4" s="30"/>
      <c r="DIE4" s="30"/>
      <c r="DIF4" s="30"/>
      <c r="DIG4" s="30"/>
      <c r="DIH4" s="30"/>
      <c r="DII4" s="30"/>
      <c r="DIJ4" s="30"/>
      <c r="DIK4" s="30"/>
      <c r="DIL4" s="30"/>
      <c r="DIM4" s="30"/>
      <c r="DIN4" s="30"/>
      <c r="DIO4" s="30"/>
      <c r="DIP4" s="30"/>
      <c r="DIQ4" s="30"/>
      <c r="DIR4" s="30"/>
      <c r="DIS4" s="30"/>
      <c r="DIT4" s="30"/>
      <c r="DIU4" s="30"/>
      <c r="DIV4" s="30"/>
      <c r="DIW4" s="30"/>
      <c r="DIX4" s="30"/>
      <c r="DIY4" s="30"/>
      <c r="DIZ4" s="30"/>
      <c r="DJA4" s="30"/>
      <c r="DJB4" s="30"/>
      <c r="DJC4" s="30"/>
      <c r="DJD4" s="30"/>
      <c r="DJE4" s="30"/>
      <c r="DJF4" s="30"/>
      <c r="DJG4" s="30"/>
      <c r="DJH4" s="30"/>
      <c r="DJI4" s="30"/>
      <c r="DJJ4" s="30"/>
      <c r="DJK4" s="30"/>
      <c r="DJL4" s="30"/>
      <c r="DJM4" s="30"/>
      <c r="DJN4" s="30"/>
      <c r="DJO4" s="30"/>
      <c r="DJP4" s="30"/>
      <c r="DJQ4" s="30"/>
      <c r="DJR4" s="30"/>
      <c r="DJS4" s="30"/>
      <c r="DJT4" s="30"/>
      <c r="DJU4" s="30"/>
      <c r="DJV4" s="30"/>
      <c r="DJW4" s="30"/>
      <c r="DJX4" s="30"/>
      <c r="DJY4" s="30"/>
      <c r="DJZ4" s="30"/>
      <c r="DKA4" s="30"/>
      <c r="DKB4" s="30"/>
      <c r="DKC4" s="30"/>
      <c r="DKD4" s="30"/>
      <c r="DKE4" s="30"/>
      <c r="DKF4" s="30"/>
      <c r="DKG4" s="30"/>
      <c r="DKH4" s="30"/>
      <c r="DKI4" s="30"/>
      <c r="DKJ4" s="30"/>
      <c r="DKK4" s="30"/>
      <c r="DKL4" s="30"/>
      <c r="DKM4" s="30"/>
      <c r="DKN4" s="30"/>
      <c r="DKO4" s="30"/>
      <c r="DKP4" s="30"/>
      <c r="DKQ4" s="30"/>
      <c r="DKR4" s="30"/>
      <c r="DKS4" s="30"/>
      <c r="DKT4" s="30"/>
      <c r="DKU4" s="30"/>
      <c r="DKV4" s="30"/>
      <c r="DKW4" s="30"/>
      <c r="DKX4" s="30"/>
      <c r="DKY4" s="30"/>
      <c r="DKZ4" s="30"/>
      <c r="DLA4" s="30"/>
      <c r="DLB4" s="30"/>
      <c r="DLC4" s="30"/>
      <c r="DLD4" s="30"/>
      <c r="DLE4" s="30"/>
      <c r="DLF4" s="30"/>
      <c r="DLG4" s="30"/>
      <c r="DLH4" s="30"/>
      <c r="DLI4" s="30"/>
      <c r="DLJ4" s="30"/>
      <c r="DLK4" s="30"/>
      <c r="DLL4" s="30"/>
      <c r="DLM4" s="30"/>
      <c r="DLN4" s="30"/>
      <c r="DLO4" s="30"/>
      <c r="DLP4" s="30"/>
      <c r="DLQ4" s="30"/>
      <c r="DLR4" s="30"/>
      <c r="DLS4" s="30"/>
      <c r="DLT4" s="30"/>
      <c r="DLU4" s="30"/>
      <c r="DLV4" s="30"/>
      <c r="DLW4" s="30"/>
      <c r="DLX4" s="30"/>
      <c r="DLY4" s="30"/>
      <c r="DLZ4" s="30"/>
      <c r="DMA4" s="30"/>
      <c r="DMB4" s="30"/>
      <c r="DMC4" s="30"/>
      <c r="DMD4" s="30"/>
      <c r="DME4" s="30"/>
      <c r="DMF4" s="30"/>
      <c r="DMG4" s="30"/>
      <c r="DMH4" s="30"/>
      <c r="DMI4" s="30"/>
      <c r="DMJ4" s="30"/>
      <c r="DMK4" s="30"/>
      <c r="DML4" s="30"/>
      <c r="DMM4" s="30"/>
      <c r="DMN4" s="30"/>
      <c r="DMO4" s="30"/>
      <c r="DMP4" s="30"/>
      <c r="DMQ4" s="30"/>
      <c r="DMR4" s="30"/>
      <c r="DMS4" s="30"/>
      <c r="DMT4" s="30"/>
      <c r="DMU4" s="30"/>
      <c r="DMV4" s="30"/>
      <c r="DMW4" s="30"/>
      <c r="DMX4" s="30"/>
      <c r="DMY4" s="30"/>
      <c r="DMZ4" s="30"/>
      <c r="DNA4" s="30"/>
      <c r="DNB4" s="30"/>
      <c r="DNC4" s="30"/>
      <c r="DND4" s="30"/>
      <c r="DNE4" s="30"/>
      <c r="DNF4" s="30"/>
      <c r="DNG4" s="30"/>
      <c r="DNH4" s="30"/>
      <c r="DNI4" s="30"/>
      <c r="DNJ4" s="30"/>
      <c r="DNK4" s="30"/>
      <c r="DNL4" s="30"/>
      <c r="DNM4" s="30"/>
      <c r="DNN4" s="30"/>
      <c r="DNO4" s="30"/>
      <c r="DNP4" s="30"/>
      <c r="DNQ4" s="30"/>
      <c r="DNR4" s="30"/>
      <c r="DNS4" s="30"/>
      <c r="DNT4" s="30"/>
      <c r="DNU4" s="30"/>
      <c r="DNV4" s="30"/>
      <c r="DNW4" s="30"/>
      <c r="DNX4" s="30"/>
      <c r="DNY4" s="30"/>
      <c r="DNZ4" s="30"/>
      <c r="DOA4" s="30"/>
      <c r="DOB4" s="30"/>
      <c r="DOC4" s="30"/>
      <c r="DOD4" s="30"/>
      <c r="DOE4" s="30"/>
      <c r="DOF4" s="30"/>
      <c r="DOG4" s="30"/>
      <c r="DOH4" s="30"/>
      <c r="DOI4" s="30"/>
      <c r="DOJ4" s="30"/>
      <c r="DOK4" s="30"/>
      <c r="DOL4" s="30"/>
      <c r="DOM4" s="30"/>
      <c r="DON4" s="30"/>
      <c r="DOO4" s="30"/>
      <c r="DOP4" s="30"/>
      <c r="DOQ4" s="30"/>
      <c r="DOR4" s="30"/>
      <c r="DOS4" s="30"/>
      <c r="DOT4" s="30"/>
      <c r="DOU4" s="30"/>
      <c r="DOV4" s="30"/>
      <c r="DOW4" s="30"/>
      <c r="DOX4" s="30"/>
      <c r="DOY4" s="30"/>
      <c r="DOZ4" s="30"/>
      <c r="DPA4" s="30"/>
      <c r="DPB4" s="30"/>
      <c r="DPC4" s="30"/>
      <c r="DPD4" s="30"/>
      <c r="DPE4" s="30"/>
      <c r="DPF4" s="30"/>
      <c r="DPG4" s="30"/>
      <c r="DPH4" s="30"/>
      <c r="DPI4" s="30"/>
      <c r="DPJ4" s="30"/>
      <c r="DPK4" s="30"/>
      <c r="DPL4" s="30"/>
      <c r="DPM4" s="30"/>
      <c r="DPN4" s="30"/>
      <c r="DPO4" s="30"/>
      <c r="DPP4" s="30"/>
      <c r="DPQ4" s="30"/>
      <c r="DPR4" s="30"/>
      <c r="DPS4" s="30"/>
      <c r="DPT4" s="30"/>
      <c r="DPU4" s="30"/>
      <c r="DPV4" s="30"/>
      <c r="DPW4" s="30"/>
      <c r="DPX4" s="30"/>
      <c r="DPY4" s="30"/>
      <c r="DPZ4" s="30"/>
      <c r="DQA4" s="30"/>
      <c r="DQB4" s="30"/>
      <c r="DQC4" s="30"/>
      <c r="DQD4" s="30"/>
      <c r="DQE4" s="30"/>
      <c r="DQF4" s="30"/>
      <c r="DQG4" s="30"/>
      <c r="DQH4" s="30"/>
      <c r="DQI4" s="30"/>
      <c r="DQJ4" s="30"/>
      <c r="DQK4" s="30"/>
      <c r="DQL4" s="30"/>
      <c r="DQM4" s="30"/>
      <c r="DQN4" s="30"/>
      <c r="DQO4" s="30"/>
      <c r="DQP4" s="30"/>
      <c r="DQQ4" s="30"/>
      <c r="DQR4" s="30"/>
      <c r="DQS4" s="30"/>
      <c r="DQT4" s="30"/>
      <c r="DQU4" s="30"/>
      <c r="DQV4" s="30"/>
      <c r="DQW4" s="30"/>
      <c r="DQX4" s="30"/>
      <c r="DQY4" s="30"/>
      <c r="DQZ4" s="30"/>
      <c r="DRA4" s="30"/>
      <c r="DRB4" s="30"/>
      <c r="DRC4" s="30"/>
      <c r="DRD4" s="30"/>
      <c r="DRE4" s="30"/>
      <c r="DRF4" s="30"/>
      <c r="DRG4" s="30"/>
      <c r="DRH4" s="30"/>
      <c r="DRI4" s="30"/>
      <c r="DRJ4" s="30"/>
      <c r="DRK4" s="30"/>
      <c r="DRL4" s="30"/>
      <c r="DRM4" s="30"/>
      <c r="DRN4" s="30"/>
      <c r="DRO4" s="30"/>
      <c r="DRP4" s="30"/>
      <c r="DRQ4" s="30"/>
      <c r="DRR4" s="30"/>
      <c r="DRS4" s="30"/>
      <c r="DRT4" s="30"/>
      <c r="DRU4" s="30"/>
      <c r="DRV4" s="30"/>
      <c r="DRW4" s="30"/>
      <c r="DRX4" s="30"/>
      <c r="DRY4" s="30"/>
      <c r="DRZ4" s="30"/>
      <c r="DSA4" s="30"/>
      <c r="DSB4" s="30"/>
      <c r="DSC4" s="30"/>
      <c r="DSD4" s="30"/>
      <c r="DSE4" s="30"/>
      <c r="DSF4" s="30"/>
      <c r="DSG4" s="30"/>
      <c r="DSH4" s="30"/>
      <c r="DSI4" s="30"/>
      <c r="DSJ4" s="30"/>
      <c r="DSK4" s="30"/>
      <c r="DSL4" s="30"/>
      <c r="DSM4" s="30"/>
      <c r="DSN4" s="30"/>
      <c r="DSO4" s="30"/>
      <c r="DSP4" s="30"/>
      <c r="DSQ4" s="30"/>
      <c r="DSR4" s="30"/>
      <c r="DSS4" s="30"/>
      <c r="DST4" s="30"/>
      <c r="DSU4" s="30"/>
      <c r="DSV4" s="30"/>
      <c r="DSW4" s="30"/>
      <c r="DSX4" s="30"/>
      <c r="DSY4" s="30"/>
      <c r="DSZ4" s="30"/>
      <c r="DTA4" s="30"/>
      <c r="DTB4" s="30"/>
      <c r="DTC4" s="30"/>
      <c r="DTD4" s="30"/>
      <c r="DTE4" s="30"/>
      <c r="DTF4" s="30"/>
      <c r="DTG4" s="30"/>
      <c r="DTH4" s="30"/>
      <c r="DTI4" s="30"/>
      <c r="DTJ4" s="30"/>
      <c r="DTK4" s="30"/>
      <c r="DTL4" s="30"/>
      <c r="DTM4" s="30"/>
      <c r="DTN4" s="30"/>
      <c r="DTO4" s="30"/>
      <c r="DTP4" s="30"/>
      <c r="DTQ4" s="30"/>
      <c r="DTR4" s="30"/>
      <c r="DTS4" s="30"/>
      <c r="DTT4" s="30"/>
      <c r="DTU4" s="30"/>
      <c r="DTV4" s="30"/>
      <c r="DTW4" s="30"/>
      <c r="DTX4" s="30"/>
      <c r="DTY4" s="30"/>
      <c r="DTZ4" s="30"/>
      <c r="DUA4" s="30"/>
      <c r="DUB4" s="30"/>
      <c r="DUC4" s="30"/>
      <c r="DUD4" s="30"/>
      <c r="DUE4" s="30"/>
      <c r="DUF4" s="30"/>
      <c r="DUG4" s="30"/>
      <c r="DUH4" s="30"/>
      <c r="DUI4" s="30"/>
      <c r="DUJ4" s="30"/>
      <c r="DUK4" s="30"/>
      <c r="DUL4" s="30"/>
      <c r="DUM4" s="30"/>
      <c r="DUN4" s="30"/>
      <c r="DUO4" s="30"/>
      <c r="DUP4" s="30"/>
      <c r="DUQ4" s="30"/>
      <c r="DUR4" s="30"/>
      <c r="DUS4" s="30"/>
      <c r="DUT4" s="30"/>
      <c r="DUU4" s="30"/>
      <c r="DUV4" s="30"/>
      <c r="DUW4" s="30"/>
      <c r="DUX4" s="30"/>
      <c r="DUY4" s="30"/>
      <c r="DUZ4" s="30"/>
      <c r="DVA4" s="30"/>
      <c r="DVB4" s="30"/>
      <c r="DVC4" s="30"/>
      <c r="DVD4" s="30"/>
      <c r="DVE4" s="30"/>
      <c r="DVF4" s="30"/>
      <c r="DVG4" s="30"/>
      <c r="DVH4" s="30"/>
      <c r="DVI4" s="30"/>
      <c r="DVJ4" s="30"/>
      <c r="DVK4" s="30"/>
      <c r="DVL4" s="30"/>
      <c r="DVM4" s="30"/>
      <c r="DVN4" s="30"/>
      <c r="DVO4" s="30"/>
      <c r="DVP4" s="30"/>
      <c r="DVQ4" s="30"/>
      <c r="DVR4" s="30"/>
      <c r="DVS4" s="30"/>
      <c r="DVT4" s="30"/>
      <c r="DVU4" s="30"/>
      <c r="DVV4" s="30"/>
      <c r="DVW4" s="30"/>
      <c r="DVX4" s="30"/>
      <c r="DVY4" s="30"/>
      <c r="DVZ4" s="30"/>
      <c r="DWA4" s="30"/>
      <c r="DWB4" s="30"/>
      <c r="DWC4" s="30"/>
      <c r="DWD4" s="30"/>
      <c r="DWE4" s="30"/>
      <c r="DWF4" s="30"/>
      <c r="DWG4" s="30"/>
      <c r="DWH4" s="30"/>
      <c r="DWI4" s="30"/>
      <c r="DWJ4" s="30"/>
      <c r="DWK4" s="30"/>
      <c r="DWL4" s="30"/>
      <c r="DWM4" s="30"/>
      <c r="DWN4" s="30"/>
      <c r="DWO4" s="30"/>
      <c r="DWP4" s="30"/>
      <c r="DWQ4" s="30"/>
      <c r="DWR4" s="30"/>
      <c r="DWS4" s="30"/>
      <c r="DWT4" s="30"/>
      <c r="DWU4" s="30"/>
      <c r="DWV4" s="30"/>
      <c r="DWW4" s="30"/>
      <c r="DWX4" s="30"/>
      <c r="DWY4" s="30"/>
      <c r="DWZ4" s="30"/>
      <c r="DXA4" s="30"/>
      <c r="DXB4" s="30"/>
      <c r="DXC4" s="30"/>
      <c r="DXD4" s="30"/>
      <c r="DXE4" s="30"/>
      <c r="DXF4" s="30"/>
      <c r="DXG4" s="30"/>
      <c r="DXH4" s="30"/>
      <c r="DXI4" s="30"/>
      <c r="DXJ4" s="30"/>
      <c r="DXK4" s="30"/>
      <c r="DXL4" s="30"/>
      <c r="DXM4" s="30"/>
      <c r="DXN4" s="30"/>
      <c r="DXO4" s="30"/>
      <c r="DXP4" s="30"/>
      <c r="DXQ4" s="30"/>
      <c r="DXR4" s="30"/>
      <c r="DXS4" s="30"/>
      <c r="DXT4" s="30"/>
      <c r="DXU4" s="30"/>
      <c r="DXV4" s="30"/>
      <c r="DXW4" s="30"/>
      <c r="DXX4" s="30"/>
      <c r="DXY4" s="30"/>
      <c r="DXZ4" s="30"/>
      <c r="DYA4" s="30"/>
      <c r="DYB4" s="30"/>
      <c r="DYC4" s="30"/>
      <c r="DYD4" s="30"/>
      <c r="DYE4" s="30"/>
      <c r="DYF4" s="30"/>
      <c r="DYG4" s="30"/>
      <c r="DYH4" s="30"/>
      <c r="DYI4" s="30"/>
      <c r="DYJ4" s="30"/>
      <c r="DYK4" s="30"/>
      <c r="DYL4" s="30"/>
      <c r="DYM4" s="30"/>
      <c r="DYN4" s="30"/>
      <c r="DYO4" s="30"/>
      <c r="DYP4" s="30"/>
      <c r="DYQ4" s="30"/>
      <c r="DYR4" s="30"/>
      <c r="DYS4" s="30"/>
      <c r="DYT4" s="30"/>
      <c r="DYU4" s="30"/>
      <c r="DYV4" s="30"/>
      <c r="DYW4" s="30"/>
      <c r="DYX4" s="30"/>
      <c r="DYY4" s="30"/>
      <c r="DYZ4" s="30"/>
      <c r="DZA4" s="30"/>
      <c r="DZB4" s="30"/>
      <c r="DZC4" s="30"/>
      <c r="DZD4" s="30"/>
      <c r="DZE4" s="30"/>
      <c r="DZF4" s="30"/>
      <c r="DZG4" s="30"/>
      <c r="DZH4" s="30"/>
      <c r="DZI4" s="30"/>
      <c r="DZJ4" s="30"/>
      <c r="DZK4" s="30"/>
      <c r="DZL4" s="30"/>
      <c r="DZM4" s="30"/>
      <c r="DZN4" s="30"/>
      <c r="DZO4" s="30"/>
      <c r="DZP4" s="30"/>
      <c r="DZQ4" s="30"/>
      <c r="DZR4" s="30"/>
      <c r="DZS4" s="30"/>
      <c r="DZT4" s="30"/>
      <c r="DZU4" s="30"/>
      <c r="DZV4" s="30"/>
      <c r="DZW4" s="30"/>
      <c r="DZX4" s="30"/>
      <c r="DZY4" s="30"/>
      <c r="DZZ4" s="30"/>
      <c r="EAA4" s="30"/>
      <c r="EAB4" s="30"/>
      <c r="EAC4" s="30"/>
      <c r="EAD4" s="30"/>
      <c r="EAE4" s="30"/>
      <c r="EAF4" s="30"/>
      <c r="EAG4" s="30"/>
      <c r="EAH4" s="30"/>
      <c r="EAI4" s="30"/>
      <c r="EAJ4" s="30"/>
      <c r="EAK4" s="30"/>
      <c r="EAL4" s="30"/>
      <c r="EAM4" s="30"/>
      <c r="EAN4" s="30"/>
      <c r="EAO4" s="30"/>
      <c r="EAP4" s="30"/>
      <c r="EAQ4" s="30"/>
      <c r="EAR4" s="30"/>
      <c r="EAS4" s="30"/>
      <c r="EAT4" s="30"/>
      <c r="EAU4" s="30"/>
      <c r="EAV4" s="30"/>
      <c r="EAW4" s="30"/>
      <c r="EAX4" s="30"/>
      <c r="EAY4" s="30"/>
      <c r="EAZ4" s="30"/>
      <c r="EBA4" s="30"/>
      <c r="EBB4" s="30"/>
      <c r="EBC4" s="30"/>
      <c r="EBD4" s="30"/>
      <c r="EBE4" s="30"/>
      <c r="EBF4" s="30"/>
      <c r="EBG4" s="30"/>
      <c r="EBH4" s="30"/>
      <c r="EBI4" s="30"/>
      <c r="EBJ4" s="30"/>
      <c r="EBK4" s="30"/>
      <c r="EBL4" s="30"/>
      <c r="EBM4" s="30"/>
      <c r="EBN4" s="30"/>
      <c r="EBO4" s="30"/>
      <c r="EBP4" s="30"/>
      <c r="EBQ4" s="30"/>
      <c r="EBR4" s="30"/>
      <c r="EBS4" s="30"/>
      <c r="EBT4" s="30"/>
      <c r="EBU4" s="30"/>
      <c r="EBV4" s="30"/>
      <c r="EBW4" s="30"/>
      <c r="EBX4" s="30"/>
      <c r="EBY4" s="30"/>
      <c r="EBZ4" s="30"/>
      <c r="ECA4" s="30"/>
      <c r="ECB4" s="30"/>
      <c r="ECC4" s="30"/>
      <c r="ECD4" s="30"/>
      <c r="ECE4" s="30"/>
      <c r="ECF4" s="30"/>
      <c r="ECG4" s="30"/>
      <c r="ECH4" s="30"/>
      <c r="ECI4" s="30"/>
      <c r="ECJ4" s="30"/>
      <c r="ECK4" s="30"/>
      <c r="ECL4" s="30"/>
      <c r="ECM4" s="30"/>
      <c r="ECN4" s="30"/>
      <c r="ECO4" s="30"/>
      <c r="ECP4" s="30"/>
      <c r="ECQ4" s="30"/>
      <c r="ECR4" s="30"/>
      <c r="ECS4" s="30"/>
      <c r="ECT4" s="30"/>
      <c r="ECU4" s="30"/>
      <c r="ECV4" s="30"/>
      <c r="ECW4" s="30"/>
      <c r="ECX4" s="30"/>
      <c r="ECY4" s="30"/>
      <c r="ECZ4" s="30"/>
      <c r="EDA4" s="30"/>
      <c r="EDB4" s="30"/>
      <c r="EDC4" s="30"/>
      <c r="EDD4" s="30"/>
      <c r="EDE4" s="30"/>
      <c r="EDF4" s="30"/>
      <c r="EDG4" s="30"/>
      <c r="EDH4" s="30"/>
      <c r="EDI4" s="30"/>
      <c r="EDJ4" s="30"/>
      <c r="EDK4" s="30"/>
      <c r="EDL4" s="30"/>
      <c r="EDM4" s="30"/>
      <c r="EDN4" s="30"/>
      <c r="EDO4" s="30"/>
      <c r="EDP4" s="30"/>
      <c r="EDQ4" s="30"/>
      <c r="EDR4" s="30"/>
      <c r="EDS4" s="30"/>
      <c r="EDT4" s="30"/>
      <c r="EDU4" s="30"/>
      <c r="EDV4" s="30"/>
      <c r="EDW4" s="30"/>
      <c r="EDX4" s="30"/>
      <c r="EDY4" s="30"/>
      <c r="EDZ4" s="30"/>
      <c r="EEA4" s="30"/>
      <c r="EEB4" s="30"/>
      <c r="EEC4" s="30"/>
      <c r="EED4" s="30"/>
      <c r="EEE4" s="30"/>
      <c r="EEF4" s="30"/>
      <c r="EEG4" s="30"/>
      <c r="EEH4" s="30"/>
      <c r="EEI4" s="30"/>
      <c r="EEJ4" s="30"/>
      <c r="EEK4" s="30"/>
      <c r="EEL4" s="30"/>
      <c r="EEM4" s="30"/>
      <c r="EEN4" s="30"/>
      <c r="EEO4" s="30"/>
      <c r="EEP4" s="30"/>
      <c r="EEQ4" s="30"/>
      <c r="EER4" s="30"/>
      <c r="EES4" s="30"/>
      <c r="EET4" s="30"/>
      <c r="EEU4" s="30"/>
      <c r="EEV4" s="30"/>
      <c r="EEW4" s="30"/>
      <c r="EEX4" s="30"/>
      <c r="EEY4" s="30"/>
      <c r="EEZ4" s="30"/>
      <c r="EFA4" s="30"/>
      <c r="EFB4" s="30"/>
      <c r="EFC4" s="30"/>
      <c r="EFD4" s="30"/>
      <c r="EFE4" s="30"/>
      <c r="EFF4" s="30"/>
      <c r="EFG4" s="30"/>
      <c r="EFH4" s="30"/>
      <c r="EFI4" s="30"/>
      <c r="EFJ4" s="30"/>
      <c r="EFK4" s="30"/>
      <c r="EFL4" s="30"/>
      <c r="EFM4" s="30"/>
      <c r="EFN4" s="30"/>
      <c r="EFO4" s="30"/>
      <c r="EFP4" s="30"/>
      <c r="EFQ4" s="30"/>
      <c r="EFR4" s="30"/>
      <c r="EFS4" s="30"/>
      <c r="EFT4" s="30"/>
      <c r="EFU4" s="30"/>
      <c r="EFV4" s="30"/>
      <c r="EFW4" s="30"/>
      <c r="EFX4" s="30"/>
      <c r="EFY4" s="30"/>
      <c r="EFZ4" s="30"/>
      <c r="EGA4" s="30"/>
      <c r="EGB4" s="30"/>
      <c r="EGC4" s="30"/>
      <c r="EGD4" s="30"/>
      <c r="EGE4" s="30"/>
      <c r="EGF4" s="30"/>
      <c r="EGG4" s="30"/>
      <c r="EGH4" s="30"/>
      <c r="EGI4" s="30"/>
      <c r="EGJ4" s="30"/>
      <c r="EGK4" s="30"/>
      <c r="EGL4" s="30"/>
      <c r="EGM4" s="30"/>
      <c r="EGN4" s="30"/>
      <c r="EGO4" s="30"/>
      <c r="EGP4" s="30"/>
      <c r="EGQ4" s="30"/>
      <c r="EGR4" s="30"/>
      <c r="EGS4" s="30"/>
      <c r="EGT4" s="30"/>
      <c r="EGU4" s="30"/>
      <c r="EGV4" s="30"/>
      <c r="EGW4" s="30"/>
      <c r="EGX4" s="30"/>
      <c r="EGY4" s="30"/>
      <c r="EGZ4" s="30"/>
      <c r="EHA4" s="30"/>
      <c r="EHB4" s="30"/>
      <c r="EHC4" s="30"/>
    </row>
    <row r="5" spans="1:12">
      <c r="A5" s="36">
        <v>20</v>
      </c>
      <c r="B5" s="40" t="s">
        <v>17</v>
      </c>
      <c r="C5" s="40" t="s">
        <v>33</v>
      </c>
      <c r="D5" s="40" t="s">
        <v>201</v>
      </c>
      <c r="E5" s="40" t="s">
        <v>35</v>
      </c>
      <c r="F5" s="40">
        <v>82</v>
      </c>
      <c r="G5" s="45">
        <v>360.254871</v>
      </c>
      <c r="H5" s="46">
        <v>62.81823065</v>
      </c>
      <c r="I5" s="36">
        <v>100</v>
      </c>
      <c r="J5" s="40">
        <v>0</v>
      </c>
      <c r="K5" s="40">
        <f t="shared" si="0"/>
        <v>0.82</v>
      </c>
      <c r="L5" s="40">
        <f t="shared" si="1"/>
        <v>0.82</v>
      </c>
    </row>
    <row r="6" spans="1:12">
      <c r="A6" s="36">
        <v>24</v>
      </c>
      <c r="B6" s="40" t="s">
        <v>17</v>
      </c>
      <c r="C6" s="39" t="s">
        <v>27</v>
      </c>
      <c r="D6" s="40" t="s">
        <v>28</v>
      </c>
      <c r="E6" s="40" t="s">
        <v>29</v>
      </c>
      <c r="F6" s="40">
        <v>51</v>
      </c>
      <c r="G6" s="45">
        <v>363.6776</v>
      </c>
      <c r="H6" s="46">
        <v>62.09164</v>
      </c>
      <c r="I6" s="36">
        <v>100</v>
      </c>
      <c r="J6" s="40">
        <v>0</v>
      </c>
      <c r="K6" s="40">
        <f t="shared" si="0"/>
        <v>0.51</v>
      </c>
      <c r="L6" s="40">
        <f t="shared" si="1"/>
        <v>0.51</v>
      </c>
    </row>
    <row r="7" ht="14.25" spans="1:12">
      <c r="A7" s="36">
        <v>2</v>
      </c>
      <c r="B7" s="39" t="s">
        <v>81</v>
      </c>
      <c r="C7" s="39" t="s">
        <v>78</v>
      </c>
      <c r="D7" s="47" t="s">
        <v>201</v>
      </c>
      <c r="E7" s="39" t="s">
        <v>80</v>
      </c>
      <c r="F7" s="40">
        <v>450</v>
      </c>
      <c r="G7" s="43">
        <v>376.64384</v>
      </c>
      <c r="H7" s="44">
        <v>79.996576</v>
      </c>
      <c r="I7" s="53">
        <v>120</v>
      </c>
      <c r="J7" s="40">
        <v>0.5</v>
      </c>
      <c r="K7" s="40">
        <f t="shared" si="0"/>
        <v>5.4</v>
      </c>
      <c r="L7" s="40">
        <f t="shared" si="1"/>
        <v>5.9</v>
      </c>
    </row>
    <row r="8" spans="1:12">
      <c r="A8" s="36">
        <v>9</v>
      </c>
      <c r="B8" s="39" t="s">
        <v>81</v>
      </c>
      <c r="C8" s="39" t="s">
        <v>82</v>
      </c>
      <c r="D8" s="40" t="s">
        <v>202</v>
      </c>
      <c r="E8" s="39" t="s">
        <v>203</v>
      </c>
      <c r="F8" s="42">
        <v>60</v>
      </c>
      <c r="G8" s="43">
        <v>414.2477295</v>
      </c>
      <c r="H8" s="44">
        <v>70.037159425</v>
      </c>
      <c r="I8" s="53">
        <v>100</v>
      </c>
      <c r="J8" s="40">
        <v>1</v>
      </c>
      <c r="K8" s="40">
        <f t="shared" si="0"/>
        <v>0.6</v>
      </c>
      <c r="L8" s="40">
        <f t="shared" si="1"/>
        <v>1.6</v>
      </c>
    </row>
    <row r="9" spans="1:12">
      <c r="A9" s="36">
        <v>21</v>
      </c>
      <c r="B9" s="40" t="s">
        <v>81</v>
      </c>
      <c r="C9" s="40" t="s">
        <v>204</v>
      </c>
      <c r="D9" s="40" t="s">
        <v>205</v>
      </c>
      <c r="E9" s="40" t="s">
        <v>206</v>
      </c>
      <c r="F9" s="40">
        <v>60</v>
      </c>
      <c r="G9" s="45">
        <v>364.4069</v>
      </c>
      <c r="H9" s="46">
        <v>62.561035</v>
      </c>
      <c r="I9" s="36">
        <v>100</v>
      </c>
      <c r="J9" s="40">
        <v>0</v>
      </c>
      <c r="K9" s="40">
        <f t="shared" si="0"/>
        <v>0.6</v>
      </c>
      <c r="L9" s="40">
        <f t="shared" si="1"/>
        <v>0.6</v>
      </c>
    </row>
    <row r="10" spans="1:12">
      <c r="A10" s="36">
        <v>16</v>
      </c>
      <c r="B10" s="39" t="s">
        <v>207</v>
      </c>
      <c r="C10" s="39" t="s">
        <v>208</v>
      </c>
      <c r="D10" s="40" t="s">
        <v>209</v>
      </c>
      <c r="E10" s="39" t="s">
        <v>210</v>
      </c>
      <c r="F10" s="42">
        <v>170</v>
      </c>
      <c r="G10" s="43">
        <v>355.52304</v>
      </c>
      <c r="H10" s="44">
        <v>65.628456</v>
      </c>
      <c r="I10" s="53">
        <v>100</v>
      </c>
      <c r="J10" s="40">
        <v>0</v>
      </c>
      <c r="K10" s="40">
        <f t="shared" si="0"/>
        <v>1.7</v>
      </c>
      <c r="L10" s="40">
        <f t="shared" si="1"/>
        <v>1.7</v>
      </c>
    </row>
    <row r="11" spans="1:12">
      <c r="A11" s="36">
        <v>4</v>
      </c>
      <c r="B11" s="39" t="s">
        <v>173</v>
      </c>
      <c r="C11" s="39" t="s">
        <v>174</v>
      </c>
      <c r="D11" s="42" t="s">
        <v>201</v>
      </c>
      <c r="E11" s="42" t="s">
        <v>176</v>
      </c>
      <c r="F11" s="42">
        <v>300</v>
      </c>
      <c r="G11" s="43">
        <v>405.627021</v>
      </c>
      <c r="H11" s="44">
        <v>78.34405315</v>
      </c>
      <c r="I11" s="53">
        <v>100</v>
      </c>
      <c r="J11" s="40">
        <v>0.5</v>
      </c>
      <c r="K11" s="40">
        <f t="shared" si="0"/>
        <v>3</v>
      </c>
      <c r="L11" s="40">
        <f t="shared" si="1"/>
        <v>3.5</v>
      </c>
    </row>
    <row r="12" spans="1:12">
      <c r="A12" s="36">
        <v>5</v>
      </c>
      <c r="B12" s="39" t="s">
        <v>173</v>
      </c>
      <c r="C12" s="39" t="s">
        <v>211</v>
      </c>
      <c r="D12" s="42" t="s">
        <v>201</v>
      </c>
      <c r="E12" s="42" t="s">
        <v>212</v>
      </c>
      <c r="F12" s="42">
        <v>400</v>
      </c>
      <c r="G12" s="43">
        <v>375.8509056</v>
      </c>
      <c r="H12" s="44">
        <v>77.87763584</v>
      </c>
      <c r="I12" s="53">
        <v>100</v>
      </c>
      <c r="J12" s="40">
        <v>0.5</v>
      </c>
      <c r="K12" s="40">
        <f t="shared" si="0"/>
        <v>4</v>
      </c>
      <c r="L12" s="40">
        <f t="shared" si="1"/>
        <v>4.5</v>
      </c>
    </row>
    <row r="13" ht="14.25" spans="1:12">
      <c r="A13" s="36">
        <v>12</v>
      </c>
      <c r="B13" s="39" t="s">
        <v>173</v>
      </c>
      <c r="C13" s="39" t="s">
        <v>213</v>
      </c>
      <c r="D13" s="41" t="s">
        <v>214</v>
      </c>
      <c r="E13" s="39" t="s">
        <v>215</v>
      </c>
      <c r="F13" s="39">
        <v>200</v>
      </c>
      <c r="G13" s="43">
        <v>358.1424</v>
      </c>
      <c r="H13" s="44">
        <v>67.22136</v>
      </c>
      <c r="I13" s="53">
        <v>100</v>
      </c>
      <c r="J13" s="40">
        <v>0</v>
      </c>
      <c r="K13" s="40">
        <f t="shared" si="0"/>
        <v>2</v>
      </c>
      <c r="L13" s="40">
        <f t="shared" si="1"/>
        <v>2</v>
      </c>
    </row>
    <row r="14" spans="1:12">
      <c r="A14" s="36">
        <v>11</v>
      </c>
      <c r="B14" s="39" t="s">
        <v>185</v>
      </c>
      <c r="C14" s="39" t="s">
        <v>183</v>
      </c>
      <c r="D14" s="42" t="s">
        <v>184</v>
      </c>
      <c r="E14" s="42" t="s">
        <v>166</v>
      </c>
      <c r="F14" s="42">
        <v>200</v>
      </c>
      <c r="G14" s="43">
        <v>366.3517</v>
      </c>
      <c r="H14" s="44">
        <v>68.452755</v>
      </c>
      <c r="I14" s="53">
        <v>100</v>
      </c>
      <c r="J14" s="40">
        <v>0</v>
      </c>
      <c r="K14" s="40">
        <f t="shared" si="0"/>
        <v>2</v>
      </c>
      <c r="L14" s="40">
        <f t="shared" si="1"/>
        <v>2</v>
      </c>
    </row>
    <row r="15" spans="1:12">
      <c r="A15" s="36">
        <v>6</v>
      </c>
      <c r="B15" s="39" t="s">
        <v>216</v>
      </c>
      <c r="C15" s="48" t="s">
        <v>217</v>
      </c>
      <c r="D15" s="39" t="s">
        <v>116</v>
      </c>
      <c r="E15" s="39" t="s">
        <v>117</v>
      </c>
      <c r="F15" s="39">
        <v>120</v>
      </c>
      <c r="G15" s="43">
        <v>441.7124705</v>
      </c>
      <c r="H15" s="44">
        <v>76.556870575</v>
      </c>
      <c r="I15" s="53">
        <v>100</v>
      </c>
      <c r="J15" s="40">
        <v>2.5</v>
      </c>
      <c r="K15" s="40">
        <f t="shared" si="0"/>
        <v>1.2</v>
      </c>
      <c r="L15" s="40">
        <f t="shared" si="1"/>
        <v>3.7</v>
      </c>
    </row>
    <row r="16" ht="14.25" spans="1:12">
      <c r="A16" s="36">
        <v>3</v>
      </c>
      <c r="B16" s="39" t="s">
        <v>126</v>
      </c>
      <c r="C16" s="39" t="s">
        <v>132</v>
      </c>
      <c r="D16" s="47" t="s">
        <v>133</v>
      </c>
      <c r="E16" s="39" t="s">
        <v>134</v>
      </c>
      <c r="F16" s="40">
        <v>90</v>
      </c>
      <c r="G16" s="43">
        <v>469.6692</v>
      </c>
      <c r="H16" s="44">
        <v>79.55038</v>
      </c>
      <c r="I16" s="53">
        <v>120</v>
      </c>
      <c r="J16" s="40">
        <v>3</v>
      </c>
      <c r="K16" s="40">
        <f t="shared" si="0"/>
        <v>1.08</v>
      </c>
      <c r="L16" s="40">
        <f t="shared" si="1"/>
        <v>4.08</v>
      </c>
    </row>
    <row r="17" ht="14.25" spans="1:12">
      <c r="A17" s="36">
        <v>7</v>
      </c>
      <c r="B17" s="39" t="s">
        <v>126</v>
      </c>
      <c r="C17" s="39" t="s">
        <v>218</v>
      </c>
      <c r="D17" s="41" t="s">
        <v>219</v>
      </c>
      <c r="E17" s="39" t="s">
        <v>220</v>
      </c>
      <c r="F17" s="39">
        <v>300</v>
      </c>
      <c r="G17" s="43">
        <v>367.081</v>
      </c>
      <c r="H17" s="44">
        <v>72.56215</v>
      </c>
      <c r="I17" s="53">
        <v>100</v>
      </c>
      <c r="J17" s="40">
        <v>0</v>
      </c>
      <c r="K17" s="40">
        <f t="shared" si="0"/>
        <v>3</v>
      </c>
      <c r="L17" s="40">
        <f t="shared" si="1"/>
        <v>3</v>
      </c>
    </row>
    <row r="18" ht="14.25" spans="1:12">
      <c r="A18" s="36">
        <v>1</v>
      </c>
      <c r="B18" s="39" t="s">
        <v>138</v>
      </c>
      <c r="C18" s="39" t="s">
        <v>221</v>
      </c>
      <c r="D18" s="41" t="s">
        <v>201</v>
      </c>
      <c r="E18" s="41" t="s">
        <v>222</v>
      </c>
      <c r="F18" s="39">
        <v>600</v>
      </c>
      <c r="G18" s="43">
        <v>435.200187</v>
      </c>
      <c r="H18" s="44">
        <v>92.78002805</v>
      </c>
      <c r="I18" s="53">
        <v>170</v>
      </c>
      <c r="J18" s="40">
        <v>2</v>
      </c>
      <c r="K18" s="40">
        <f t="shared" si="0"/>
        <v>10.2</v>
      </c>
      <c r="L18" s="40">
        <f t="shared" si="1"/>
        <v>12.2</v>
      </c>
    </row>
    <row r="19" ht="14.25" spans="1:12">
      <c r="A19" s="36">
        <v>8</v>
      </c>
      <c r="B19" s="39" t="s">
        <v>138</v>
      </c>
      <c r="C19" s="39" t="s">
        <v>223</v>
      </c>
      <c r="D19" s="41" t="s">
        <v>224</v>
      </c>
      <c r="E19" s="41" t="s">
        <v>225</v>
      </c>
      <c r="F19" s="42">
        <v>90</v>
      </c>
      <c r="G19" s="43">
        <v>420.828251</v>
      </c>
      <c r="H19" s="44">
        <v>72.22423765</v>
      </c>
      <c r="I19" s="53">
        <v>100</v>
      </c>
      <c r="J19" s="40">
        <v>1.5</v>
      </c>
      <c r="K19" s="40">
        <f t="shared" si="0"/>
        <v>0.9</v>
      </c>
      <c r="L19" s="40">
        <f t="shared" si="1"/>
        <v>2.4</v>
      </c>
    </row>
    <row r="20" spans="1:12">
      <c r="A20" s="36">
        <v>15</v>
      </c>
      <c r="B20" s="39" t="s">
        <v>138</v>
      </c>
      <c r="C20" s="39" t="s">
        <v>226</v>
      </c>
      <c r="D20" s="42" t="s">
        <v>227</v>
      </c>
      <c r="E20" s="42" t="s">
        <v>228</v>
      </c>
      <c r="F20" s="42">
        <v>60</v>
      </c>
      <c r="G20" s="43">
        <v>385.0704</v>
      </c>
      <c r="H20" s="44">
        <v>65.66056</v>
      </c>
      <c r="I20" s="53">
        <v>100</v>
      </c>
      <c r="J20" s="40">
        <v>0.5</v>
      </c>
      <c r="K20" s="40">
        <f t="shared" si="0"/>
        <v>0.6</v>
      </c>
      <c r="L20" s="40">
        <f t="shared" si="1"/>
        <v>1.1</v>
      </c>
    </row>
    <row r="21" ht="14.25" spans="1:12">
      <c r="A21" s="36">
        <v>10</v>
      </c>
      <c r="B21" s="39" t="s">
        <v>229</v>
      </c>
      <c r="C21" s="39" t="s">
        <v>230</v>
      </c>
      <c r="D21" s="41" t="s">
        <v>231</v>
      </c>
      <c r="E21" s="39" t="s">
        <v>232</v>
      </c>
      <c r="F21" s="39">
        <v>250</v>
      </c>
      <c r="G21" s="43">
        <v>362.4264</v>
      </c>
      <c r="H21" s="44">
        <v>69.86396</v>
      </c>
      <c r="I21" s="53">
        <v>100</v>
      </c>
      <c r="J21" s="40">
        <v>0</v>
      </c>
      <c r="K21" s="40">
        <f t="shared" si="0"/>
        <v>2.5</v>
      </c>
      <c r="L21" s="40">
        <f t="shared" si="1"/>
        <v>2.5</v>
      </c>
    </row>
    <row r="22" ht="14.25" spans="1:12">
      <c r="A22" s="36">
        <v>17</v>
      </c>
      <c r="B22" s="39" t="s">
        <v>229</v>
      </c>
      <c r="C22" s="39" t="s">
        <v>233</v>
      </c>
      <c r="D22" s="47" t="s">
        <v>234</v>
      </c>
      <c r="E22" s="39" t="s">
        <v>235</v>
      </c>
      <c r="F22" s="49">
        <v>70</v>
      </c>
      <c r="G22" s="43">
        <v>370.44904</v>
      </c>
      <c r="H22" s="44">
        <v>63.867356</v>
      </c>
      <c r="I22" s="53">
        <v>100</v>
      </c>
      <c r="J22" s="40">
        <v>0</v>
      </c>
      <c r="K22" s="40">
        <f t="shared" si="0"/>
        <v>0.7</v>
      </c>
      <c r="L22" s="40">
        <f t="shared" si="1"/>
        <v>0.7</v>
      </c>
    </row>
    <row r="23" ht="14.25" spans="1:12">
      <c r="A23" s="36">
        <v>18</v>
      </c>
      <c r="B23" s="36" t="s">
        <v>229</v>
      </c>
      <c r="C23" s="40" t="s">
        <v>236</v>
      </c>
      <c r="D23" s="50" t="s">
        <v>237</v>
      </c>
      <c r="E23" s="36" t="s">
        <v>238</v>
      </c>
      <c r="F23" s="36">
        <v>69</v>
      </c>
      <c r="G23" s="43">
        <v>368.43573</v>
      </c>
      <c r="H23" s="44">
        <v>63.5253595</v>
      </c>
      <c r="I23" s="53">
        <v>100</v>
      </c>
      <c r="J23" s="40">
        <v>0</v>
      </c>
      <c r="K23" s="40">
        <f t="shared" si="0"/>
        <v>0.69</v>
      </c>
      <c r="L23" s="40">
        <f t="shared" si="1"/>
        <v>0.69</v>
      </c>
    </row>
    <row r="24" spans="1:12">
      <c r="A24" s="36">
        <v>22</v>
      </c>
      <c r="B24" s="40" t="s">
        <v>229</v>
      </c>
      <c r="C24" s="40" t="s">
        <v>236</v>
      </c>
      <c r="D24" s="40" t="s">
        <v>239</v>
      </c>
      <c r="E24" s="40" t="s">
        <v>240</v>
      </c>
      <c r="F24" s="40">
        <v>65</v>
      </c>
      <c r="G24" s="45">
        <v>360.93545325</v>
      </c>
      <c r="H24" s="46">
        <v>62.2403179875</v>
      </c>
      <c r="I24" s="36">
        <v>100</v>
      </c>
      <c r="J24" s="40">
        <v>0</v>
      </c>
      <c r="K24" s="40">
        <f t="shared" si="0"/>
        <v>0.65</v>
      </c>
      <c r="L24" s="40">
        <f t="shared" si="1"/>
        <v>0.65</v>
      </c>
    </row>
    <row r="25" spans="1:12">
      <c r="A25" s="36">
        <v>23</v>
      </c>
      <c r="B25" s="40" t="s">
        <v>229</v>
      </c>
      <c r="C25" s="40" t="s">
        <v>241</v>
      </c>
      <c r="D25" s="40" t="s">
        <v>201</v>
      </c>
      <c r="E25" s="40" t="s">
        <v>242</v>
      </c>
      <c r="F25" s="40">
        <v>55</v>
      </c>
      <c r="G25" s="45">
        <v>362.80992</v>
      </c>
      <c r="H25" s="46">
        <v>62.121488</v>
      </c>
      <c r="I25" s="36">
        <v>100</v>
      </c>
      <c r="J25" s="40">
        <v>0</v>
      </c>
      <c r="K25" s="40">
        <f t="shared" si="0"/>
        <v>0.55</v>
      </c>
      <c r="L25" s="40">
        <f t="shared" si="1"/>
        <v>0.55</v>
      </c>
    </row>
    <row r="26" ht="14.25" spans="1:12">
      <c r="A26" s="36">
        <v>13</v>
      </c>
      <c r="B26" s="39" t="s">
        <v>243</v>
      </c>
      <c r="C26" s="39" t="s">
        <v>244</v>
      </c>
      <c r="D26" s="41" t="s">
        <v>245</v>
      </c>
      <c r="E26" s="39" t="s">
        <v>246</v>
      </c>
      <c r="F26" s="39">
        <v>140</v>
      </c>
      <c r="G26" s="43">
        <v>372.8933</v>
      </c>
      <c r="H26" s="44">
        <v>67.033995</v>
      </c>
      <c r="I26" s="53">
        <v>100</v>
      </c>
      <c r="J26" s="40">
        <v>0</v>
      </c>
      <c r="K26" s="40">
        <f t="shared" si="0"/>
        <v>1.4</v>
      </c>
      <c r="L26" s="40">
        <f t="shared" si="1"/>
        <v>1.4</v>
      </c>
    </row>
    <row r="27" spans="1:12">
      <c r="A27" s="40"/>
      <c r="B27" s="40"/>
      <c r="C27" s="40"/>
      <c r="D27" s="40"/>
      <c r="E27" s="40"/>
      <c r="F27" s="40"/>
      <c r="G27" s="51"/>
      <c r="H27" s="51"/>
      <c r="I27" s="51"/>
      <c r="J27" s="40"/>
      <c r="K27" s="40"/>
      <c r="L27" s="40"/>
    </row>
  </sheetData>
  <sortState ref="A2:M26">
    <sortCondition ref="B2"/>
  </sortState>
  <mergeCells count="1">
    <mergeCell ref="A1:L1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E80"/>
  <sheetViews>
    <sheetView tabSelected="1" workbookViewId="0">
      <selection activeCell="F2" sqref="F$1:F$1048576"/>
    </sheetView>
  </sheetViews>
  <sheetFormatPr defaultColWidth="9" defaultRowHeight="19.95" customHeight="1"/>
  <cols>
    <col min="1" max="1" width="4.375" style="1" customWidth="1"/>
    <col min="2" max="2" width="6" style="1" customWidth="1"/>
    <col min="3" max="3" width="6.75" style="1" customWidth="1"/>
    <col min="4" max="4" width="24.75" style="1" customWidth="1"/>
    <col min="5" max="5" width="7.625" style="1" customWidth="1"/>
    <col min="6" max="6" width="7.5" style="1" customWidth="1"/>
    <col min="7" max="8" width="7.625" style="2" customWidth="1"/>
    <col min="9" max="9" width="8.375" style="2" customWidth="1"/>
    <col min="10" max="10" width="6" style="2" customWidth="1"/>
    <col min="11" max="11" width="5.75" style="2" customWidth="1"/>
    <col min="12" max="12" width="6.5" style="1" customWidth="1"/>
    <col min="13" max="13" width="7.75" style="1" customWidth="1"/>
    <col min="14" max="16384" width="9" style="1"/>
  </cols>
  <sheetData>
    <row r="1" ht="33" customHeight="1" spans="1:14">
      <c r="A1" s="3" t="s">
        <v>247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7"/>
    </row>
    <row r="2" ht="55" customHeight="1" spans="1:14">
      <c r="A2" s="5" t="s">
        <v>248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249</v>
      </c>
      <c r="H2" s="7" t="s">
        <v>250</v>
      </c>
      <c r="I2" s="7" t="s">
        <v>251</v>
      </c>
      <c r="J2" s="7" t="s">
        <v>148</v>
      </c>
      <c r="K2" s="7" t="s">
        <v>9</v>
      </c>
      <c r="L2" s="20" t="s">
        <v>10</v>
      </c>
      <c r="M2" s="20" t="s">
        <v>11</v>
      </c>
      <c r="N2" s="20" t="s">
        <v>12</v>
      </c>
    </row>
    <row r="3" customHeight="1" spans="1:14">
      <c r="A3" s="5">
        <v>1</v>
      </c>
      <c r="B3" s="8" t="s">
        <v>13</v>
      </c>
      <c r="C3" s="8" t="s">
        <v>252</v>
      </c>
      <c r="D3" s="8" t="s">
        <v>79</v>
      </c>
      <c r="E3" s="8" t="s">
        <v>253</v>
      </c>
      <c r="F3" s="8">
        <v>52.19</v>
      </c>
      <c r="G3" s="9">
        <v>457.79283459</v>
      </c>
      <c r="H3" s="9">
        <v>136.91148768</v>
      </c>
      <c r="I3" s="14">
        <f t="shared" ref="I3:I66" si="0">G3+H3</f>
        <v>594.70432227</v>
      </c>
      <c r="J3" s="28">
        <v>81.646166918</v>
      </c>
      <c r="K3" s="19">
        <v>120</v>
      </c>
      <c r="L3" s="8">
        <v>0</v>
      </c>
      <c r="M3" s="29">
        <f t="shared" ref="M3:M66" si="1">K3*F3/10000</f>
        <v>0.62628</v>
      </c>
      <c r="N3" s="29">
        <f t="shared" ref="N3:N66" si="2">L3+M3</f>
        <v>0.62628</v>
      </c>
    </row>
    <row r="4" customHeight="1" spans="1:3593">
      <c r="A4" s="5">
        <v>2</v>
      </c>
      <c r="B4" s="8" t="s">
        <v>13</v>
      </c>
      <c r="C4" s="8" t="s">
        <v>14</v>
      </c>
      <c r="D4" s="8" t="s">
        <v>254</v>
      </c>
      <c r="E4" s="8" t="s">
        <v>16</v>
      </c>
      <c r="F4" s="8">
        <v>180.68</v>
      </c>
      <c r="G4" s="9">
        <v>493.19704224</v>
      </c>
      <c r="H4" s="9">
        <v>97.22943216</v>
      </c>
      <c r="I4" s="14">
        <f t="shared" si="0"/>
        <v>590.4264744</v>
      </c>
      <c r="J4" s="28">
        <v>77.481324528</v>
      </c>
      <c r="K4" s="5">
        <v>100</v>
      </c>
      <c r="L4" s="8">
        <v>0</v>
      </c>
      <c r="M4" s="29">
        <f t="shared" si="1"/>
        <v>1.8068</v>
      </c>
      <c r="N4" s="29">
        <f t="shared" si="2"/>
        <v>1.8068</v>
      </c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0"/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  <c r="ATN4" s="30"/>
      <c r="ATO4" s="30"/>
      <c r="ATP4" s="30"/>
      <c r="ATQ4" s="30"/>
      <c r="ATR4" s="30"/>
      <c r="ATS4" s="30"/>
      <c r="ATT4" s="30"/>
      <c r="ATU4" s="30"/>
      <c r="ATV4" s="30"/>
      <c r="ATW4" s="30"/>
      <c r="ATX4" s="30"/>
      <c r="ATY4" s="30"/>
      <c r="ATZ4" s="30"/>
      <c r="AUA4" s="30"/>
      <c r="AUB4" s="30"/>
      <c r="AUC4" s="30"/>
      <c r="AUD4" s="30"/>
      <c r="AUE4" s="30"/>
      <c r="AUF4" s="30"/>
      <c r="AUG4" s="30"/>
      <c r="AUH4" s="30"/>
      <c r="AUI4" s="30"/>
      <c r="AUJ4" s="30"/>
      <c r="AUK4" s="30"/>
      <c r="AUL4" s="30"/>
      <c r="AUM4" s="30"/>
      <c r="AUN4" s="30"/>
      <c r="AUO4" s="30"/>
      <c r="AUP4" s="30"/>
      <c r="AUQ4" s="30"/>
      <c r="AUR4" s="30"/>
      <c r="AUS4" s="30"/>
      <c r="AUT4" s="30"/>
      <c r="AUU4" s="30"/>
      <c r="AUV4" s="30"/>
      <c r="AUW4" s="30"/>
      <c r="AUX4" s="30"/>
      <c r="AUY4" s="30"/>
      <c r="AUZ4" s="30"/>
      <c r="AVA4" s="30"/>
      <c r="AVB4" s="30"/>
      <c r="AVC4" s="30"/>
      <c r="AVD4" s="30"/>
      <c r="AVE4" s="30"/>
      <c r="AVF4" s="30"/>
      <c r="AVG4" s="30"/>
      <c r="AVH4" s="30"/>
      <c r="AVI4" s="30"/>
      <c r="AVJ4" s="30"/>
      <c r="AVK4" s="30"/>
      <c r="AVL4" s="30"/>
      <c r="AVM4" s="30"/>
      <c r="AVN4" s="30"/>
      <c r="AVO4" s="30"/>
      <c r="AVP4" s="30"/>
      <c r="AVQ4" s="30"/>
      <c r="AVR4" s="30"/>
      <c r="AVS4" s="30"/>
      <c r="AVT4" s="30"/>
      <c r="AVU4" s="30"/>
      <c r="AVV4" s="30"/>
      <c r="AVW4" s="30"/>
      <c r="AVX4" s="30"/>
      <c r="AVY4" s="30"/>
      <c r="AVZ4" s="30"/>
      <c r="AWA4" s="30"/>
      <c r="AWB4" s="30"/>
      <c r="AWC4" s="30"/>
      <c r="AWD4" s="30"/>
      <c r="AWE4" s="30"/>
      <c r="AWF4" s="30"/>
      <c r="AWG4" s="30"/>
      <c r="AWH4" s="30"/>
      <c r="AWI4" s="30"/>
      <c r="AWJ4" s="30"/>
      <c r="AWK4" s="30"/>
      <c r="AWL4" s="30"/>
      <c r="AWM4" s="30"/>
      <c r="AWN4" s="30"/>
      <c r="AWO4" s="30"/>
      <c r="AWP4" s="30"/>
      <c r="AWQ4" s="30"/>
      <c r="AWR4" s="30"/>
      <c r="AWS4" s="30"/>
      <c r="AWT4" s="30"/>
      <c r="AWU4" s="30"/>
      <c r="AWV4" s="30"/>
      <c r="AWW4" s="30"/>
      <c r="AWX4" s="30"/>
      <c r="AWY4" s="30"/>
      <c r="AWZ4" s="30"/>
      <c r="AXA4" s="30"/>
      <c r="AXB4" s="30"/>
      <c r="AXC4" s="30"/>
      <c r="AXD4" s="30"/>
      <c r="AXE4" s="30"/>
      <c r="AXF4" s="30"/>
      <c r="AXG4" s="30"/>
      <c r="AXH4" s="30"/>
      <c r="AXI4" s="30"/>
      <c r="AXJ4" s="30"/>
      <c r="AXK4" s="30"/>
      <c r="AXL4" s="30"/>
      <c r="AXM4" s="30"/>
      <c r="AXN4" s="30"/>
      <c r="AXO4" s="30"/>
      <c r="AXP4" s="30"/>
      <c r="AXQ4" s="30"/>
      <c r="AXR4" s="30"/>
      <c r="AXS4" s="30"/>
      <c r="AXT4" s="30"/>
      <c r="AXU4" s="30"/>
      <c r="AXV4" s="30"/>
      <c r="AXW4" s="30"/>
      <c r="AXX4" s="30"/>
      <c r="AXY4" s="30"/>
      <c r="AXZ4" s="30"/>
      <c r="AYA4" s="30"/>
      <c r="AYB4" s="30"/>
      <c r="AYC4" s="30"/>
      <c r="AYD4" s="30"/>
      <c r="AYE4" s="30"/>
      <c r="AYF4" s="30"/>
      <c r="AYG4" s="30"/>
      <c r="AYH4" s="30"/>
      <c r="AYI4" s="30"/>
      <c r="AYJ4" s="30"/>
      <c r="AYK4" s="30"/>
      <c r="AYL4" s="30"/>
      <c r="AYM4" s="30"/>
      <c r="AYN4" s="30"/>
      <c r="AYO4" s="30"/>
      <c r="AYP4" s="30"/>
      <c r="AYQ4" s="30"/>
      <c r="AYR4" s="30"/>
      <c r="AYS4" s="30"/>
      <c r="AYT4" s="30"/>
      <c r="AYU4" s="30"/>
      <c r="AYV4" s="30"/>
      <c r="AYW4" s="30"/>
      <c r="AYX4" s="30"/>
      <c r="AYY4" s="30"/>
      <c r="AYZ4" s="30"/>
      <c r="AZA4" s="30"/>
      <c r="AZB4" s="30"/>
      <c r="AZC4" s="30"/>
      <c r="AZD4" s="30"/>
      <c r="AZE4" s="30"/>
      <c r="AZF4" s="30"/>
      <c r="AZG4" s="30"/>
      <c r="AZH4" s="30"/>
      <c r="AZI4" s="30"/>
      <c r="AZJ4" s="30"/>
      <c r="AZK4" s="30"/>
      <c r="AZL4" s="30"/>
      <c r="AZM4" s="30"/>
      <c r="AZN4" s="30"/>
      <c r="AZO4" s="30"/>
      <c r="AZP4" s="30"/>
      <c r="AZQ4" s="30"/>
      <c r="AZR4" s="30"/>
      <c r="AZS4" s="30"/>
      <c r="AZT4" s="30"/>
      <c r="AZU4" s="30"/>
      <c r="AZV4" s="30"/>
      <c r="AZW4" s="30"/>
      <c r="AZX4" s="30"/>
      <c r="AZY4" s="30"/>
      <c r="AZZ4" s="30"/>
      <c r="BAA4" s="30"/>
      <c r="BAB4" s="30"/>
      <c r="BAC4" s="30"/>
      <c r="BAD4" s="30"/>
      <c r="BAE4" s="30"/>
      <c r="BAF4" s="30"/>
      <c r="BAG4" s="30"/>
      <c r="BAH4" s="30"/>
      <c r="BAI4" s="30"/>
      <c r="BAJ4" s="30"/>
      <c r="BAK4" s="30"/>
      <c r="BAL4" s="30"/>
      <c r="BAM4" s="30"/>
      <c r="BAN4" s="30"/>
      <c r="BAO4" s="30"/>
      <c r="BAP4" s="30"/>
      <c r="BAQ4" s="30"/>
      <c r="BAR4" s="30"/>
      <c r="BAS4" s="30"/>
      <c r="BAT4" s="30"/>
      <c r="BAU4" s="30"/>
      <c r="BAV4" s="30"/>
      <c r="BAW4" s="30"/>
      <c r="BAX4" s="30"/>
      <c r="BAY4" s="30"/>
      <c r="BAZ4" s="30"/>
      <c r="BBA4" s="30"/>
      <c r="BBB4" s="30"/>
      <c r="BBC4" s="30"/>
      <c r="BBD4" s="30"/>
      <c r="BBE4" s="30"/>
      <c r="BBF4" s="30"/>
      <c r="BBG4" s="30"/>
      <c r="BBH4" s="30"/>
      <c r="BBI4" s="30"/>
      <c r="BBJ4" s="30"/>
      <c r="BBK4" s="30"/>
      <c r="BBL4" s="30"/>
      <c r="BBM4" s="30"/>
      <c r="BBN4" s="30"/>
      <c r="BBO4" s="30"/>
      <c r="BBP4" s="30"/>
      <c r="BBQ4" s="30"/>
      <c r="BBR4" s="30"/>
      <c r="BBS4" s="30"/>
      <c r="BBT4" s="30"/>
      <c r="BBU4" s="30"/>
      <c r="BBV4" s="30"/>
      <c r="BBW4" s="30"/>
      <c r="BBX4" s="30"/>
      <c r="BBY4" s="30"/>
      <c r="BBZ4" s="30"/>
      <c r="BCA4" s="30"/>
      <c r="BCB4" s="30"/>
      <c r="BCC4" s="30"/>
      <c r="BCD4" s="30"/>
      <c r="BCE4" s="30"/>
      <c r="BCF4" s="30"/>
      <c r="BCG4" s="30"/>
      <c r="BCH4" s="30"/>
      <c r="BCI4" s="30"/>
      <c r="BCJ4" s="30"/>
      <c r="BCK4" s="30"/>
      <c r="BCL4" s="30"/>
      <c r="BCM4" s="30"/>
      <c r="BCN4" s="30"/>
      <c r="BCO4" s="30"/>
      <c r="BCP4" s="30"/>
      <c r="BCQ4" s="30"/>
      <c r="BCR4" s="30"/>
      <c r="BCS4" s="30"/>
      <c r="BCT4" s="30"/>
      <c r="BCU4" s="30"/>
      <c r="BCV4" s="30"/>
      <c r="BCW4" s="30"/>
      <c r="BCX4" s="30"/>
      <c r="BCY4" s="30"/>
      <c r="BCZ4" s="30"/>
      <c r="BDA4" s="30"/>
      <c r="BDB4" s="30"/>
      <c r="BDC4" s="30"/>
      <c r="BDD4" s="30"/>
      <c r="BDE4" s="30"/>
      <c r="BDF4" s="30"/>
      <c r="BDG4" s="30"/>
      <c r="BDH4" s="30"/>
      <c r="BDI4" s="30"/>
      <c r="BDJ4" s="30"/>
      <c r="BDK4" s="30"/>
      <c r="BDL4" s="30"/>
      <c r="BDM4" s="30"/>
      <c r="BDN4" s="30"/>
      <c r="BDO4" s="30"/>
      <c r="BDP4" s="30"/>
      <c r="BDQ4" s="30"/>
      <c r="BDR4" s="30"/>
      <c r="BDS4" s="30"/>
      <c r="BDT4" s="30"/>
      <c r="BDU4" s="30"/>
      <c r="BDV4" s="30"/>
      <c r="BDW4" s="30"/>
      <c r="BDX4" s="30"/>
      <c r="BDY4" s="30"/>
      <c r="BDZ4" s="30"/>
      <c r="BEA4" s="30"/>
      <c r="BEB4" s="30"/>
      <c r="BEC4" s="30"/>
      <c r="BED4" s="30"/>
      <c r="BEE4" s="30"/>
      <c r="BEF4" s="30"/>
      <c r="BEG4" s="30"/>
      <c r="BEH4" s="30"/>
      <c r="BEI4" s="30"/>
      <c r="BEJ4" s="30"/>
      <c r="BEK4" s="30"/>
      <c r="BEL4" s="30"/>
      <c r="BEM4" s="30"/>
      <c r="BEN4" s="30"/>
      <c r="BEO4" s="30"/>
      <c r="BEP4" s="30"/>
      <c r="BEQ4" s="30"/>
      <c r="BER4" s="30"/>
      <c r="BES4" s="30"/>
      <c r="BET4" s="30"/>
      <c r="BEU4" s="30"/>
      <c r="BEV4" s="30"/>
      <c r="BEW4" s="30"/>
      <c r="BEX4" s="30"/>
      <c r="BEY4" s="30"/>
      <c r="BEZ4" s="30"/>
      <c r="BFA4" s="30"/>
      <c r="BFB4" s="30"/>
      <c r="BFC4" s="30"/>
      <c r="BFD4" s="30"/>
      <c r="BFE4" s="30"/>
      <c r="BFF4" s="30"/>
      <c r="BFG4" s="30"/>
      <c r="BFH4" s="30"/>
      <c r="BFI4" s="30"/>
      <c r="BFJ4" s="30"/>
      <c r="BFK4" s="30"/>
      <c r="BFL4" s="30"/>
      <c r="BFM4" s="30"/>
      <c r="BFN4" s="30"/>
      <c r="BFO4" s="30"/>
      <c r="BFP4" s="30"/>
      <c r="BFQ4" s="30"/>
      <c r="BFR4" s="30"/>
      <c r="BFS4" s="30"/>
      <c r="BFT4" s="30"/>
      <c r="BFU4" s="30"/>
      <c r="BFV4" s="30"/>
      <c r="BFW4" s="30"/>
      <c r="BFX4" s="30"/>
      <c r="BFY4" s="30"/>
      <c r="BFZ4" s="30"/>
      <c r="BGA4" s="30"/>
      <c r="BGB4" s="30"/>
      <c r="BGC4" s="30"/>
      <c r="BGD4" s="30"/>
      <c r="BGE4" s="30"/>
      <c r="BGF4" s="30"/>
      <c r="BGG4" s="30"/>
      <c r="BGH4" s="30"/>
      <c r="BGI4" s="30"/>
      <c r="BGJ4" s="30"/>
      <c r="BGK4" s="30"/>
      <c r="BGL4" s="30"/>
      <c r="BGM4" s="30"/>
      <c r="BGN4" s="30"/>
      <c r="BGO4" s="30"/>
      <c r="BGP4" s="30"/>
      <c r="BGQ4" s="30"/>
      <c r="BGR4" s="30"/>
      <c r="BGS4" s="30"/>
      <c r="BGT4" s="30"/>
      <c r="BGU4" s="30"/>
      <c r="BGV4" s="30"/>
      <c r="BGW4" s="30"/>
      <c r="BGX4" s="30"/>
      <c r="BGY4" s="30"/>
      <c r="BGZ4" s="30"/>
      <c r="BHA4" s="30"/>
      <c r="BHB4" s="30"/>
      <c r="BHC4" s="30"/>
      <c r="BHD4" s="30"/>
      <c r="BHE4" s="30"/>
      <c r="BHF4" s="30"/>
      <c r="BHG4" s="30"/>
      <c r="BHH4" s="30"/>
      <c r="BHI4" s="30"/>
      <c r="BHJ4" s="30"/>
      <c r="BHK4" s="30"/>
      <c r="BHL4" s="30"/>
      <c r="BHM4" s="30"/>
      <c r="BHN4" s="30"/>
      <c r="BHO4" s="30"/>
      <c r="BHP4" s="30"/>
      <c r="BHQ4" s="30"/>
      <c r="BHR4" s="30"/>
      <c r="BHS4" s="30"/>
      <c r="BHT4" s="30"/>
      <c r="BHU4" s="30"/>
      <c r="BHV4" s="30"/>
      <c r="BHW4" s="30"/>
      <c r="BHX4" s="30"/>
      <c r="BHY4" s="30"/>
      <c r="BHZ4" s="30"/>
      <c r="BIA4" s="30"/>
      <c r="BIB4" s="30"/>
      <c r="BIC4" s="30"/>
      <c r="BID4" s="30"/>
      <c r="BIE4" s="30"/>
      <c r="BIF4" s="30"/>
      <c r="BIG4" s="30"/>
      <c r="BIH4" s="30"/>
      <c r="BII4" s="30"/>
      <c r="BIJ4" s="30"/>
      <c r="BIK4" s="30"/>
      <c r="BIL4" s="30"/>
      <c r="BIM4" s="30"/>
      <c r="BIN4" s="30"/>
      <c r="BIO4" s="30"/>
      <c r="BIP4" s="30"/>
      <c r="BIQ4" s="30"/>
      <c r="BIR4" s="30"/>
      <c r="BIS4" s="30"/>
      <c r="BIT4" s="30"/>
      <c r="BIU4" s="30"/>
      <c r="BIV4" s="30"/>
      <c r="BIW4" s="30"/>
      <c r="BIX4" s="30"/>
      <c r="BIY4" s="30"/>
      <c r="BIZ4" s="30"/>
      <c r="BJA4" s="30"/>
      <c r="BJB4" s="30"/>
      <c r="BJC4" s="30"/>
      <c r="BJD4" s="30"/>
      <c r="BJE4" s="30"/>
      <c r="BJF4" s="30"/>
      <c r="BJG4" s="30"/>
      <c r="BJH4" s="30"/>
      <c r="BJI4" s="30"/>
      <c r="BJJ4" s="30"/>
      <c r="BJK4" s="30"/>
      <c r="BJL4" s="30"/>
      <c r="BJM4" s="30"/>
      <c r="BJN4" s="30"/>
      <c r="BJO4" s="30"/>
      <c r="BJP4" s="30"/>
      <c r="BJQ4" s="30"/>
      <c r="BJR4" s="30"/>
      <c r="BJS4" s="30"/>
      <c r="BJT4" s="30"/>
      <c r="BJU4" s="30"/>
      <c r="BJV4" s="30"/>
      <c r="BJW4" s="30"/>
      <c r="BJX4" s="30"/>
      <c r="BJY4" s="30"/>
      <c r="BJZ4" s="30"/>
      <c r="BKA4" s="30"/>
      <c r="BKB4" s="30"/>
      <c r="BKC4" s="30"/>
      <c r="BKD4" s="30"/>
      <c r="BKE4" s="30"/>
      <c r="BKF4" s="30"/>
      <c r="BKG4" s="30"/>
      <c r="BKH4" s="30"/>
      <c r="BKI4" s="30"/>
      <c r="BKJ4" s="30"/>
      <c r="BKK4" s="30"/>
      <c r="BKL4" s="30"/>
      <c r="BKM4" s="30"/>
      <c r="BKN4" s="30"/>
      <c r="BKO4" s="30"/>
      <c r="BKP4" s="30"/>
      <c r="BKQ4" s="30"/>
      <c r="BKR4" s="30"/>
      <c r="BKS4" s="30"/>
      <c r="BKT4" s="30"/>
      <c r="BKU4" s="30"/>
      <c r="BKV4" s="30"/>
      <c r="BKW4" s="30"/>
      <c r="BKX4" s="30"/>
      <c r="BKY4" s="30"/>
      <c r="BKZ4" s="30"/>
      <c r="BLA4" s="30"/>
      <c r="BLB4" s="30"/>
      <c r="BLC4" s="30"/>
      <c r="BLD4" s="30"/>
      <c r="BLE4" s="30"/>
      <c r="BLF4" s="30"/>
      <c r="BLG4" s="30"/>
      <c r="BLH4" s="30"/>
      <c r="BLI4" s="30"/>
      <c r="BLJ4" s="30"/>
      <c r="BLK4" s="30"/>
      <c r="BLL4" s="30"/>
      <c r="BLM4" s="30"/>
      <c r="BLN4" s="30"/>
      <c r="BLO4" s="30"/>
      <c r="BLP4" s="30"/>
      <c r="BLQ4" s="30"/>
      <c r="BLR4" s="30"/>
      <c r="BLS4" s="30"/>
      <c r="BLT4" s="30"/>
      <c r="BLU4" s="30"/>
      <c r="BLV4" s="30"/>
      <c r="BLW4" s="30"/>
      <c r="BLX4" s="30"/>
      <c r="BLY4" s="30"/>
      <c r="BLZ4" s="30"/>
      <c r="BMA4" s="30"/>
      <c r="BMB4" s="30"/>
      <c r="BMC4" s="30"/>
      <c r="BMD4" s="30"/>
      <c r="BME4" s="30"/>
      <c r="BMF4" s="30"/>
      <c r="BMG4" s="30"/>
      <c r="BMH4" s="30"/>
      <c r="BMI4" s="30"/>
      <c r="BMJ4" s="30"/>
      <c r="BMK4" s="30"/>
      <c r="BML4" s="30"/>
      <c r="BMM4" s="30"/>
      <c r="BMN4" s="30"/>
      <c r="BMO4" s="30"/>
      <c r="BMP4" s="30"/>
      <c r="BMQ4" s="30"/>
      <c r="BMR4" s="30"/>
      <c r="BMS4" s="30"/>
      <c r="BMT4" s="30"/>
      <c r="BMU4" s="30"/>
      <c r="BMV4" s="30"/>
      <c r="BMW4" s="30"/>
      <c r="BMX4" s="30"/>
      <c r="BMY4" s="30"/>
      <c r="BMZ4" s="30"/>
      <c r="BNA4" s="30"/>
      <c r="BNB4" s="30"/>
      <c r="BNC4" s="30"/>
      <c r="BND4" s="30"/>
      <c r="BNE4" s="30"/>
      <c r="BNF4" s="30"/>
      <c r="BNG4" s="30"/>
      <c r="BNH4" s="30"/>
      <c r="BNI4" s="30"/>
      <c r="BNJ4" s="30"/>
      <c r="BNK4" s="30"/>
      <c r="BNL4" s="30"/>
      <c r="BNM4" s="30"/>
      <c r="BNN4" s="30"/>
      <c r="BNO4" s="30"/>
      <c r="BNP4" s="30"/>
      <c r="BNQ4" s="30"/>
      <c r="BNR4" s="30"/>
      <c r="BNS4" s="30"/>
      <c r="BNT4" s="30"/>
      <c r="BNU4" s="30"/>
      <c r="BNV4" s="30"/>
      <c r="BNW4" s="30"/>
      <c r="BNX4" s="30"/>
      <c r="BNY4" s="30"/>
      <c r="BNZ4" s="30"/>
      <c r="BOA4" s="30"/>
      <c r="BOB4" s="30"/>
      <c r="BOC4" s="30"/>
      <c r="BOD4" s="30"/>
      <c r="BOE4" s="30"/>
      <c r="BOF4" s="30"/>
      <c r="BOG4" s="30"/>
      <c r="BOH4" s="30"/>
      <c r="BOI4" s="30"/>
      <c r="BOJ4" s="30"/>
      <c r="BOK4" s="30"/>
      <c r="BOL4" s="30"/>
      <c r="BOM4" s="30"/>
      <c r="BON4" s="30"/>
      <c r="BOO4" s="30"/>
      <c r="BOP4" s="30"/>
      <c r="BOQ4" s="30"/>
      <c r="BOR4" s="30"/>
      <c r="BOS4" s="30"/>
      <c r="BOT4" s="30"/>
      <c r="BOU4" s="30"/>
      <c r="BOV4" s="30"/>
      <c r="BOW4" s="30"/>
      <c r="BOX4" s="30"/>
      <c r="BOY4" s="30"/>
      <c r="BOZ4" s="30"/>
      <c r="BPA4" s="30"/>
      <c r="BPB4" s="30"/>
      <c r="BPC4" s="30"/>
      <c r="BPD4" s="30"/>
      <c r="BPE4" s="30"/>
      <c r="BPF4" s="30"/>
      <c r="BPG4" s="30"/>
      <c r="BPH4" s="30"/>
      <c r="BPI4" s="30"/>
      <c r="BPJ4" s="30"/>
      <c r="BPK4" s="30"/>
      <c r="BPL4" s="30"/>
      <c r="BPM4" s="30"/>
      <c r="BPN4" s="30"/>
      <c r="BPO4" s="30"/>
      <c r="BPP4" s="30"/>
      <c r="BPQ4" s="30"/>
      <c r="BPR4" s="30"/>
      <c r="BPS4" s="30"/>
      <c r="BPT4" s="30"/>
      <c r="BPU4" s="30"/>
      <c r="BPV4" s="30"/>
      <c r="BPW4" s="30"/>
      <c r="BPX4" s="30"/>
      <c r="BPY4" s="30"/>
      <c r="BPZ4" s="30"/>
      <c r="BQA4" s="30"/>
      <c r="BQB4" s="30"/>
      <c r="BQC4" s="30"/>
      <c r="BQD4" s="30"/>
      <c r="BQE4" s="30"/>
      <c r="BQF4" s="30"/>
      <c r="BQG4" s="30"/>
      <c r="BQH4" s="30"/>
      <c r="BQI4" s="30"/>
      <c r="BQJ4" s="30"/>
      <c r="BQK4" s="30"/>
      <c r="BQL4" s="30"/>
      <c r="BQM4" s="30"/>
      <c r="BQN4" s="30"/>
      <c r="BQO4" s="30"/>
      <c r="BQP4" s="30"/>
      <c r="BQQ4" s="30"/>
      <c r="BQR4" s="30"/>
      <c r="BQS4" s="30"/>
      <c r="BQT4" s="30"/>
      <c r="BQU4" s="30"/>
      <c r="BQV4" s="30"/>
      <c r="BQW4" s="30"/>
      <c r="BQX4" s="30"/>
      <c r="BQY4" s="30"/>
      <c r="BQZ4" s="30"/>
      <c r="BRA4" s="30"/>
      <c r="BRB4" s="30"/>
      <c r="BRC4" s="30"/>
      <c r="BRD4" s="30"/>
      <c r="BRE4" s="30"/>
      <c r="BRF4" s="30"/>
      <c r="BRG4" s="30"/>
      <c r="BRH4" s="30"/>
      <c r="BRI4" s="30"/>
      <c r="BRJ4" s="30"/>
      <c r="BRK4" s="30"/>
      <c r="BRL4" s="30"/>
      <c r="BRM4" s="30"/>
      <c r="BRN4" s="30"/>
      <c r="BRO4" s="30"/>
      <c r="BRP4" s="30"/>
      <c r="BRQ4" s="30"/>
      <c r="BRR4" s="30"/>
      <c r="BRS4" s="30"/>
      <c r="BRT4" s="30"/>
      <c r="BRU4" s="30"/>
      <c r="BRV4" s="30"/>
      <c r="BRW4" s="30"/>
      <c r="BRX4" s="30"/>
      <c r="BRY4" s="30"/>
      <c r="BRZ4" s="30"/>
      <c r="BSA4" s="30"/>
      <c r="BSB4" s="30"/>
      <c r="BSC4" s="30"/>
      <c r="BSD4" s="30"/>
      <c r="BSE4" s="30"/>
      <c r="BSF4" s="30"/>
      <c r="BSG4" s="30"/>
      <c r="BSH4" s="30"/>
      <c r="BSI4" s="30"/>
      <c r="BSJ4" s="30"/>
      <c r="BSK4" s="30"/>
      <c r="BSL4" s="30"/>
      <c r="BSM4" s="30"/>
      <c r="BSN4" s="30"/>
      <c r="BSO4" s="30"/>
      <c r="BSP4" s="30"/>
      <c r="BSQ4" s="30"/>
      <c r="BSR4" s="30"/>
      <c r="BSS4" s="30"/>
      <c r="BST4" s="30"/>
      <c r="BSU4" s="30"/>
      <c r="BSV4" s="30"/>
      <c r="BSW4" s="30"/>
      <c r="BSX4" s="30"/>
      <c r="BSY4" s="30"/>
      <c r="BSZ4" s="30"/>
      <c r="BTA4" s="30"/>
      <c r="BTB4" s="30"/>
      <c r="BTC4" s="30"/>
      <c r="BTD4" s="30"/>
      <c r="BTE4" s="30"/>
      <c r="BTF4" s="30"/>
      <c r="BTG4" s="30"/>
      <c r="BTH4" s="30"/>
      <c r="BTI4" s="30"/>
      <c r="BTJ4" s="30"/>
      <c r="BTK4" s="30"/>
      <c r="BTL4" s="30"/>
      <c r="BTM4" s="30"/>
      <c r="BTN4" s="30"/>
      <c r="BTO4" s="30"/>
      <c r="BTP4" s="30"/>
      <c r="BTQ4" s="30"/>
      <c r="BTR4" s="30"/>
      <c r="BTS4" s="30"/>
      <c r="BTT4" s="30"/>
      <c r="BTU4" s="30"/>
      <c r="BTV4" s="30"/>
      <c r="BTW4" s="30"/>
      <c r="BTX4" s="30"/>
      <c r="BTY4" s="30"/>
      <c r="BTZ4" s="30"/>
      <c r="BUA4" s="30"/>
      <c r="BUB4" s="30"/>
      <c r="BUC4" s="30"/>
      <c r="BUD4" s="30"/>
      <c r="BUE4" s="30"/>
      <c r="BUF4" s="30"/>
      <c r="BUG4" s="30"/>
      <c r="BUH4" s="30"/>
      <c r="BUI4" s="30"/>
      <c r="BUJ4" s="30"/>
      <c r="BUK4" s="30"/>
      <c r="BUL4" s="30"/>
      <c r="BUM4" s="30"/>
      <c r="BUN4" s="30"/>
      <c r="BUO4" s="30"/>
      <c r="BUP4" s="30"/>
      <c r="BUQ4" s="30"/>
      <c r="BUR4" s="30"/>
      <c r="BUS4" s="30"/>
      <c r="BUT4" s="30"/>
      <c r="BUU4" s="30"/>
      <c r="BUV4" s="30"/>
      <c r="BUW4" s="30"/>
      <c r="BUX4" s="30"/>
      <c r="BUY4" s="30"/>
      <c r="BUZ4" s="30"/>
      <c r="BVA4" s="30"/>
      <c r="BVB4" s="30"/>
      <c r="BVC4" s="30"/>
      <c r="BVD4" s="30"/>
      <c r="BVE4" s="30"/>
      <c r="BVF4" s="30"/>
      <c r="BVG4" s="30"/>
      <c r="BVH4" s="30"/>
      <c r="BVI4" s="30"/>
      <c r="BVJ4" s="30"/>
      <c r="BVK4" s="30"/>
      <c r="BVL4" s="30"/>
      <c r="BVM4" s="30"/>
      <c r="BVN4" s="30"/>
      <c r="BVO4" s="30"/>
      <c r="BVP4" s="30"/>
      <c r="BVQ4" s="30"/>
      <c r="BVR4" s="30"/>
      <c r="BVS4" s="30"/>
      <c r="BVT4" s="30"/>
      <c r="BVU4" s="30"/>
      <c r="BVV4" s="30"/>
      <c r="BVW4" s="30"/>
      <c r="BVX4" s="30"/>
      <c r="BVY4" s="30"/>
      <c r="BVZ4" s="30"/>
      <c r="BWA4" s="30"/>
      <c r="BWB4" s="30"/>
      <c r="BWC4" s="30"/>
      <c r="BWD4" s="30"/>
      <c r="BWE4" s="30"/>
      <c r="BWF4" s="30"/>
      <c r="BWG4" s="30"/>
      <c r="BWH4" s="30"/>
      <c r="BWI4" s="30"/>
      <c r="BWJ4" s="30"/>
      <c r="BWK4" s="30"/>
      <c r="BWL4" s="30"/>
      <c r="BWM4" s="30"/>
      <c r="BWN4" s="30"/>
      <c r="BWO4" s="30"/>
      <c r="BWP4" s="30"/>
      <c r="BWQ4" s="30"/>
      <c r="BWR4" s="30"/>
      <c r="BWS4" s="30"/>
      <c r="BWT4" s="30"/>
      <c r="BWU4" s="30"/>
      <c r="BWV4" s="30"/>
      <c r="BWW4" s="30"/>
      <c r="BWX4" s="30"/>
      <c r="BWY4" s="30"/>
      <c r="BWZ4" s="30"/>
      <c r="BXA4" s="30"/>
      <c r="BXB4" s="30"/>
      <c r="BXC4" s="30"/>
      <c r="BXD4" s="30"/>
      <c r="BXE4" s="30"/>
      <c r="BXF4" s="30"/>
      <c r="BXG4" s="30"/>
      <c r="BXH4" s="30"/>
      <c r="BXI4" s="30"/>
      <c r="BXJ4" s="30"/>
      <c r="BXK4" s="30"/>
      <c r="BXL4" s="30"/>
      <c r="BXM4" s="30"/>
      <c r="BXN4" s="30"/>
      <c r="BXO4" s="30"/>
      <c r="BXP4" s="30"/>
      <c r="BXQ4" s="30"/>
      <c r="BXR4" s="30"/>
      <c r="BXS4" s="30"/>
      <c r="BXT4" s="30"/>
      <c r="BXU4" s="30"/>
      <c r="BXV4" s="30"/>
      <c r="BXW4" s="30"/>
      <c r="BXX4" s="30"/>
      <c r="BXY4" s="30"/>
      <c r="BXZ4" s="30"/>
      <c r="BYA4" s="30"/>
      <c r="BYB4" s="30"/>
      <c r="BYC4" s="30"/>
      <c r="BYD4" s="30"/>
      <c r="BYE4" s="30"/>
      <c r="BYF4" s="30"/>
      <c r="BYG4" s="30"/>
      <c r="BYH4" s="30"/>
      <c r="BYI4" s="30"/>
      <c r="BYJ4" s="30"/>
      <c r="BYK4" s="30"/>
      <c r="BYL4" s="30"/>
      <c r="BYM4" s="30"/>
      <c r="BYN4" s="30"/>
      <c r="BYO4" s="30"/>
      <c r="BYP4" s="30"/>
      <c r="BYQ4" s="30"/>
      <c r="BYR4" s="30"/>
      <c r="BYS4" s="30"/>
      <c r="BYT4" s="30"/>
      <c r="BYU4" s="30"/>
      <c r="BYV4" s="30"/>
      <c r="BYW4" s="30"/>
      <c r="BYX4" s="30"/>
      <c r="BYY4" s="30"/>
      <c r="BYZ4" s="30"/>
      <c r="BZA4" s="30"/>
      <c r="BZB4" s="30"/>
      <c r="BZC4" s="30"/>
      <c r="BZD4" s="30"/>
      <c r="BZE4" s="30"/>
      <c r="BZF4" s="30"/>
      <c r="BZG4" s="30"/>
      <c r="BZH4" s="30"/>
      <c r="BZI4" s="30"/>
      <c r="BZJ4" s="30"/>
      <c r="BZK4" s="30"/>
      <c r="BZL4" s="30"/>
      <c r="BZM4" s="30"/>
      <c r="BZN4" s="30"/>
      <c r="BZO4" s="30"/>
      <c r="BZP4" s="30"/>
      <c r="BZQ4" s="30"/>
      <c r="BZR4" s="30"/>
      <c r="BZS4" s="30"/>
      <c r="BZT4" s="30"/>
      <c r="BZU4" s="30"/>
      <c r="BZV4" s="30"/>
      <c r="BZW4" s="30"/>
      <c r="BZX4" s="30"/>
      <c r="BZY4" s="30"/>
      <c r="BZZ4" s="30"/>
      <c r="CAA4" s="30"/>
      <c r="CAB4" s="30"/>
      <c r="CAC4" s="30"/>
      <c r="CAD4" s="30"/>
      <c r="CAE4" s="30"/>
      <c r="CAF4" s="30"/>
      <c r="CAG4" s="30"/>
      <c r="CAH4" s="30"/>
      <c r="CAI4" s="30"/>
      <c r="CAJ4" s="30"/>
      <c r="CAK4" s="30"/>
      <c r="CAL4" s="30"/>
      <c r="CAM4" s="30"/>
      <c r="CAN4" s="30"/>
      <c r="CAO4" s="30"/>
      <c r="CAP4" s="30"/>
      <c r="CAQ4" s="30"/>
      <c r="CAR4" s="30"/>
      <c r="CAS4" s="30"/>
      <c r="CAT4" s="30"/>
      <c r="CAU4" s="30"/>
      <c r="CAV4" s="30"/>
      <c r="CAW4" s="30"/>
      <c r="CAX4" s="30"/>
      <c r="CAY4" s="30"/>
      <c r="CAZ4" s="30"/>
      <c r="CBA4" s="30"/>
      <c r="CBB4" s="30"/>
      <c r="CBC4" s="30"/>
      <c r="CBD4" s="30"/>
      <c r="CBE4" s="30"/>
      <c r="CBF4" s="30"/>
      <c r="CBG4" s="30"/>
      <c r="CBH4" s="30"/>
      <c r="CBI4" s="30"/>
      <c r="CBJ4" s="30"/>
      <c r="CBK4" s="30"/>
      <c r="CBL4" s="30"/>
      <c r="CBM4" s="30"/>
      <c r="CBN4" s="30"/>
      <c r="CBO4" s="30"/>
      <c r="CBP4" s="30"/>
      <c r="CBQ4" s="30"/>
      <c r="CBR4" s="30"/>
      <c r="CBS4" s="30"/>
      <c r="CBT4" s="30"/>
      <c r="CBU4" s="30"/>
      <c r="CBV4" s="30"/>
      <c r="CBW4" s="30"/>
      <c r="CBX4" s="30"/>
      <c r="CBY4" s="30"/>
      <c r="CBZ4" s="30"/>
      <c r="CCA4" s="30"/>
      <c r="CCB4" s="30"/>
      <c r="CCC4" s="30"/>
      <c r="CCD4" s="30"/>
      <c r="CCE4" s="30"/>
      <c r="CCF4" s="30"/>
      <c r="CCG4" s="30"/>
      <c r="CCH4" s="30"/>
      <c r="CCI4" s="30"/>
      <c r="CCJ4" s="30"/>
      <c r="CCK4" s="30"/>
      <c r="CCL4" s="30"/>
      <c r="CCM4" s="30"/>
      <c r="CCN4" s="30"/>
      <c r="CCO4" s="30"/>
      <c r="CCP4" s="30"/>
      <c r="CCQ4" s="30"/>
      <c r="CCR4" s="30"/>
      <c r="CCS4" s="30"/>
      <c r="CCT4" s="30"/>
      <c r="CCU4" s="30"/>
      <c r="CCV4" s="30"/>
      <c r="CCW4" s="30"/>
      <c r="CCX4" s="30"/>
      <c r="CCY4" s="30"/>
      <c r="CCZ4" s="30"/>
      <c r="CDA4" s="30"/>
      <c r="CDB4" s="30"/>
      <c r="CDC4" s="30"/>
      <c r="CDD4" s="30"/>
      <c r="CDE4" s="30"/>
      <c r="CDF4" s="30"/>
      <c r="CDG4" s="30"/>
      <c r="CDH4" s="30"/>
      <c r="CDI4" s="30"/>
      <c r="CDJ4" s="30"/>
      <c r="CDK4" s="30"/>
      <c r="CDL4" s="30"/>
      <c r="CDM4" s="30"/>
      <c r="CDN4" s="30"/>
      <c r="CDO4" s="30"/>
      <c r="CDP4" s="30"/>
      <c r="CDQ4" s="30"/>
      <c r="CDR4" s="30"/>
      <c r="CDS4" s="30"/>
      <c r="CDT4" s="30"/>
      <c r="CDU4" s="30"/>
      <c r="CDV4" s="30"/>
      <c r="CDW4" s="30"/>
      <c r="CDX4" s="30"/>
      <c r="CDY4" s="30"/>
      <c r="CDZ4" s="30"/>
      <c r="CEA4" s="30"/>
      <c r="CEB4" s="30"/>
      <c r="CEC4" s="30"/>
      <c r="CED4" s="30"/>
      <c r="CEE4" s="30"/>
      <c r="CEF4" s="30"/>
      <c r="CEG4" s="30"/>
      <c r="CEH4" s="30"/>
      <c r="CEI4" s="30"/>
      <c r="CEJ4" s="30"/>
      <c r="CEK4" s="30"/>
      <c r="CEL4" s="30"/>
      <c r="CEM4" s="30"/>
      <c r="CEN4" s="30"/>
      <c r="CEO4" s="30"/>
      <c r="CEP4" s="30"/>
      <c r="CEQ4" s="30"/>
      <c r="CER4" s="30"/>
      <c r="CES4" s="30"/>
      <c r="CET4" s="30"/>
      <c r="CEU4" s="30"/>
      <c r="CEV4" s="30"/>
      <c r="CEW4" s="30"/>
      <c r="CEX4" s="30"/>
      <c r="CEY4" s="30"/>
      <c r="CEZ4" s="30"/>
      <c r="CFA4" s="30"/>
      <c r="CFB4" s="30"/>
      <c r="CFC4" s="30"/>
      <c r="CFD4" s="30"/>
      <c r="CFE4" s="30"/>
      <c r="CFF4" s="30"/>
      <c r="CFG4" s="30"/>
      <c r="CFH4" s="30"/>
      <c r="CFI4" s="30"/>
      <c r="CFJ4" s="30"/>
      <c r="CFK4" s="30"/>
      <c r="CFL4" s="30"/>
      <c r="CFM4" s="30"/>
      <c r="CFN4" s="30"/>
      <c r="CFO4" s="30"/>
      <c r="CFP4" s="30"/>
      <c r="CFQ4" s="30"/>
      <c r="CFR4" s="30"/>
      <c r="CFS4" s="30"/>
      <c r="CFT4" s="30"/>
      <c r="CFU4" s="30"/>
      <c r="CFV4" s="30"/>
      <c r="CFW4" s="30"/>
      <c r="CFX4" s="30"/>
      <c r="CFY4" s="30"/>
      <c r="CFZ4" s="30"/>
      <c r="CGA4" s="30"/>
      <c r="CGB4" s="30"/>
      <c r="CGC4" s="30"/>
      <c r="CGD4" s="30"/>
      <c r="CGE4" s="30"/>
      <c r="CGF4" s="30"/>
      <c r="CGG4" s="30"/>
      <c r="CGH4" s="30"/>
      <c r="CGI4" s="30"/>
      <c r="CGJ4" s="30"/>
      <c r="CGK4" s="30"/>
      <c r="CGL4" s="30"/>
      <c r="CGM4" s="30"/>
      <c r="CGN4" s="30"/>
      <c r="CGO4" s="30"/>
      <c r="CGP4" s="30"/>
      <c r="CGQ4" s="30"/>
      <c r="CGR4" s="30"/>
      <c r="CGS4" s="30"/>
      <c r="CGT4" s="30"/>
      <c r="CGU4" s="30"/>
      <c r="CGV4" s="30"/>
      <c r="CGW4" s="30"/>
      <c r="CGX4" s="30"/>
      <c r="CGY4" s="30"/>
      <c r="CGZ4" s="30"/>
      <c r="CHA4" s="30"/>
      <c r="CHB4" s="30"/>
      <c r="CHC4" s="30"/>
      <c r="CHD4" s="30"/>
      <c r="CHE4" s="30"/>
      <c r="CHF4" s="30"/>
      <c r="CHG4" s="30"/>
      <c r="CHH4" s="30"/>
      <c r="CHI4" s="30"/>
      <c r="CHJ4" s="30"/>
      <c r="CHK4" s="30"/>
      <c r="CHL4" s="30"/>
      <c r="CHM4" s="30"/>
      <c r="CHN4" s="30"/>
      <c r="CHO4" s="30"/>
      <c r="CHP4" s="30"/>
      <c r="CHQ4" s="30"/>
      <c r="CHR4" s="30"/>
      <c r="CHS4" s="30"/>
      <c r="CHT4" s="30"/>
      <c r="CHU4" s="30"/>
      <c r="CHV4" s="30"/>
      <c r="CHW4" s="30"/>
      <c r="CHX4" s="30"/>
      <c r="CHY4" s="30"/>
      <c r="CHZ4" s="30"/>
      <c r="CIA4" s="30"/>
      <c r="CIB4" s="30"/>
      <c r="CIC4" s="30"/>
      <c r="CID4" s="30"/>
      <c r="CIE4" s="30"/>
      <c r="CIF4" s="30"/>
      <c r="CIG4" s="30"/>
      <c r="CIH4" s="30"/>
      <c r="CII4" s="30"/>
      <c r="CIJ4" s="30"/>
      <c r="CIK4" s="30"/>
      <c r="CIL4" s="30"/>
      <c r="CIM4" s="30"/>
      <c r="CIN4" s="30"/>
      <c r="CIO4" s="30"/>
      <c r="CIP4" s="30"/>
      <c r="CIQ4" s="30"/>
      <c r="CIR4" s="30"/>
      <c r="CIS4" s="30"/>
      <c r="CIT4" s="30"/>
      <c r="CIU4" s="30"/>
      <c r="CIV4" s="30"/>
      <c r="CIW4" s="30"/>
      <c r="CIX4" s="30"/>
      <c r="CIY4" s="30"/>
      <c r="CIZ4" s="30"/>
      <c r="CJA4" s="30"/>
      <c r="CJB4" s="30"/>
      <c r="CJC4" s="30"/>
      <c r="CJD4" s="30"/>
      <c r="CJE4" s="30"/>
      <c r="CJF4" s="30"/>
      <c r="CJG4" s="30"/>
      <c r="CJH4" s="30"/>
      <c r="CJI4" s="30"/>
      <c r="CJJ4" s="30"/>
      <c r="CJK4" s="30"/>
      <c r="CJL4" s="30"/>
      <c r="CJM4" s="30"/>
      <c r="CJN4" s="30"/>
      <c r="CJO4" s="30"/>
      <c r="CJP4" s="30"/>
      <c r="CJQ4" s="30"/>
      <c r="CJR4" s="30"/>
      <c r="CJS4" s="30"/>
      <c r="CJT4" s="30"/>
      <c r="CJU4" s="30"/>
      <c r="CJV4" s="30"/>
      <c r="CJW4" s="30"/>
      <c r="CJX4" s="30"/>
      <c r="CJY4" s="30"/>
      <c r="CJZ4" s="30"/>
      <c r="CKA4" s="30"/>
      <c r="CKB4" s="30"/>
      <c r="CKC4" s="30"/>
      <c r="CKD4" s="30"/>
      <c r="CKE4" s="30"/>
      <c r="CKF4" s="30"/>
      <c r="CKG4" s="30"/>
      <c r="CKH4" s="30"/>
      <c r="CKI4" s="30"/>
      <c r="CKJ4" s="30"/>
      <c r="CKK4" s="30"/>
      <c r="CKL4" s="30"/>
      <c r="CKM4" s="30"/>
      <c r="CKN4" s="30"/>
      <c r="CKO4" s="30"/>
      <c r="CKP4" s="30"/>
      <c r="CKQ4" s="30"/>
      <c r="CKR4" s="30"/>
      <c r="CKS4" s="30"/>
      <c r="CKT4" s="30"/>
      <c r="CKU4" s="30"/>
      <c r="CKV4" s="30"/>
      <c r="CKW4" s="30"/>
      <c r="CKX4" s="30"/>
      <c r="CKY4" s="30"/>
      <c r="CKZ4" s="30"/>
      <c r="CLA4" s="30"/>
      <c r="CLB4" s="30"/>
      <c r="CLC4" s="30"/>
      <c r="CLD4" s="30"/>
      <c r="CLE4" s="30"/>
      <c r="CLF4" s="30"/>
      <c r="CLG4" s="30"/>
      <c r="CLH4" s="30"/>
      <c r="CLI4" s="30"/>
      <c r="CLJ4" s="30"/>
      <c r="CLK4" s="30"/>
      <c r="CLL4" s="30"/>
      <c r="CLM4" s="30"/>
      <c r="CLN4" s="30"/>
      <c r="CLO4" s="30"/>
      <c r="CLP4" s="30"/>
      <c r="CLQ4" s="30"/>
      <c r="CLR4" s="30"/>
      <c r="CLS4" s="30"/>
      <c r="CLT4" s="30"/>
      <c r="CLU4" s="30"/>
      <c r="CLV4" s="30"/>
      <c r="CLW4" s="30"/>
      <c r="CLX4" s="30"/>
      <c r="CLY4" s="30"/>
      <c r="CLZ4" s="30"/>
      <c r="CMA4" s="30"/>
      <c r="CMB4" s="30"/>
      <c r="CMC4" s="30"/>
      <c r="CMD4" s="30"/>
      <c r="CME4" s="30"/>
      <c r="CMF4" s="30"/>
      <c r="CMG4" s="30"/>
      <c r="CMH4" s="30"/>
      <c r="CMI4" s="30"/>
      <c r="CMJ4" s="30"/>
      <c r="CMK4" s="30"/>
      <c r="CML4" s="30"/>
      <c r="CMM4" s="30"/>
      <c r="CMN4" s="30"/>
      <c r="CMO4" s="30"/>
      <c r="CMP4" s="30"/>
      <c r="CMQ4" s="30"/>
      <c r="CMR4" s="30"/>
      <c r="CMS4" s="30"/>
      <c r="CMT4" s="30"/>
      <c r="CMU4" s="30"/>
      <c r="CMV4" s="30"/>
      <c r="CMW4" s="30"/>
      <c r="CMX4" s="30"/>
      <c r="CMY4" s="30"/>
      <c r="CMZ4" s="30"/>
      <c r="CNA4" s="30"/>
      <c r="CNB4" s="30"/>
      <c r="CNC4" s="30"/>
      <c r="CND4" s="30"/>
      <c r="CNE4" s="30"/>
      <c r="CNF4" s="30"/>
      <c r="CNG4" s="30"/>
      <c r="CNH4" s="30"/>
      <c r="CNI4" s="30"/>
      <c r="CNJ4" s="30"/>
      <c r="CNK4" s="30"/>
      <c r="CNL4" s="30"/>
      <c r="CNM4" s="30"/>
      <c r="CNN4" s="30"/>
      <c r="CNO4" s="30"/>
      <c r="CNP4" s="30"/>
      <c r="CNQ4" s="30"/>
      <c r="CNR4" s="30"/>
      <c r="CNS4" s="30"/>
      <c r="CNT4" s="30"/>
      <c r="CNU4" s="30"/>
      <c r="CNV4" s="30"/>
      <c r="CNW4" s="30"/>
      <c r="CNX4" s="30"/>
      <c r="CNY4" s="30"/>
      <c r="CNZ4" s="30"/>
      <c r="COA4" s="30"/>
      <c r="COB4" s="30"/>
      <c r="COC4" s="30"/>
      <c r="COD4" s="30"/>
      <c r="COE4" s="30"/>
      <c r="COF4" s="30"/>
      <c r="COG4" s="30"/>
      <c r="COH4" s="30"/>
      <c r="COI4" s="30"/>
      <c r="COJ4" s="30"/>
      <c r="COK4" s="30"/>
      <c r="COL4" s="30"/>
      <c r="COM4" s="30"/>
      <c r="CON4" s="30"/>
      <c r="COO4" s="30"/>
      <c r="COP4" s="30"/>
      <c r="COQ4" s="30"/>
      <c r="COR4" s="30"/>
      <c r="COS4" s="30"/>
      <c r="COT4" s="30"/>
      <c r="COU4" s="30"/>
      <c r="COV4" s="30"/>
      <c r="COW4" s="30"/>
      <c r="COX4" s="30"/>
      <c r="COY4" s="30"/>
      <c r="COZ4" s="30"/>
      <c r="CPA4" s="30"/>
      <c r="CPB4" s="30"/>
      <c r="CPC4" s="30"/>
      <c r="CPD4" s="30"/>
      <c r="CPE4" s="30"/>
      <c r="CPF4" s="30"/>
      <c r="CPG4" s="30"/>
      <c r="CPH4" s="30"/>
      <c r="CPI4" s="30"/>
      <c r="CPJ4" s="30"/>
      <c r="CPK4" s="30"/>
      <c r="CPL4" s="30"/>
      <c r="CPM4" s="30"/>
      <c r="CPN4" s="30"/>
      <c r="CPO4" s="30"/>
      <c r="CPP4" s="30"/>
      <c r="CPQ4" s="30"/>
      <c r="CPR4" s="30"/>
      <c r="CPS4" s="30"/>
      <c r="CPT4" s="30"/>
      <c r="CPU4" s="30"/>
      <c r="CPV4" s="30"/>
      <c r="CPW4" s="30"/>
      <c r="CPX4" s="30"/>
      <c r="CPY4" s="30"/>
      <c r="CPZ4" s="30"/>
      <c r="CQA4" s="30"/>
      <c r="CQB4" s="30"/>
      <c r="CQC4" s="30"/>
      <c r="CQD4" s="30"/>
      <c r="CQE4" s="30"/>
      <c r="CQF4" s="30"/>
      <c r="CQG4" s="30"/>
      <c r="CQH4" s="30"/>
      <c r="CQI4" s="30"/>
      <c r="CQJ4" s="30"/>
      <c r="CQK4" s="30"/>
      <c r="CQL4" s="30"/>
      <c r="CQM4" s="30"/>
      <c r="CQN4" s="30"/>
      <c r="CQO4" s="30"/>
      <c r="CQP4" s="30"/>
      <c r="CQQ4" s="30"/>
      <c r="CQR4" s="30"/>
      <c r="CQS4" s="30"/>
      <c r="CQT4" s="30"/>
      <c r="CQU4" s="30"/>
      <c r="CQV4" s="30"/>
      <c r="CQW4" s="30"/>
      <c r="CQX4" s="30"/>
      <c r="CQY4" s="30"/>
      <c r="CQZ4" s="30"/>
      <c r="CRA4" s="30"/>
      <c r="CRB4" s="30"/>
      <c r="CRC4" s="30"/>
      <c r="CRD4" s="30"/>
      <c r="CRE4" s="30"/>
      <c r="CRF4" s="30"/>
      <c r="CRG4" s="30"/>
      <c r="CRH4" s="30"/>
      <c r="CRI4" s="30"/>
      <c r="CRJ4" s="30"/>
      <c r="CRK4" s="30"/>
      <c r="CRL4" s="30"/>
      <c r="CRM4" s="30"/>
      <c r="CRN4" s="30"/>
      <c r="CRO4" s="30"/>
      <c r="CRP4" s="30"/>
      <c r="CRQ4" s="30"/>
      <c r="CRR4" s="30"/>
      <c r="CRS4" s="30"/>
      <c r="CRT4" s="30"/>
      <c r="CRU4" s="30"/>
      <c r="CRV4" s="30"/>
      <c r="CRW4" s="30"/>
      <c r="CRX4" s="30"/>
      <c r="CRY4" s="30"/>
      <c r="CRZ4" s="30"/>
      <c r="CSA4" s="30"/>
      <c r="CSB4" s="30"/>
      <c r="CSC4" s="30"/>
      <c r="CSD4" s="30"/>
      <c r="CSE4" s="30"/>
      <c r="CSF4" s="30"/>
      <c r="CSG4" s="30"/>
      <c r="CSH4" s="30"/>
      <c r="CSI4" s="30"/>
      <c r="CSJ4" s="30"/>
      <c r="CSK4" s="30"/>
      <c r="CSL4" s="30"/>
      <c r="CSM4" s="30"/>
      <c r="CSN4" s="30"/>
      <c r="CSO4" s="30"/>
      <c r="CSP4" s="30"/>
      <c r="CSQ4" s="30"/>
      <c r="CSR4" s="30"/>
      <c r="CSS4" s="30"/>
      <c r="CST4" s="30"/>
      <c r="CSU4" s="30"/>
      <c r="CSV4" s="30"/>
      <c r="CSW4" s="30"/>
      <c r="CSX4" s="30"/>
      <c r="CSY4" s="30"/>
      <c r="CSZ4" s="30"/>
      <c r="CTA4" s="30"/>
      <c r="CTB4" s="30"/>
      <c r="CTC4" s="30"/>
      <c r="CTD4" s="30"/>
      <c r="CTE4" s="30"/>
      <c r="CTF4" s="30"/>
      <c r="CTG4" s="30"/>
      <c r="CTH4" s="30"/>
      <c r="CTI4" s="30"/>
      <c r="CTJ4" s="30"/>
      <c r="CTK4" s="30"/>
      <c r="CTL4" s="30"/>
      <c r="CTM4" s="30"/>
      <c r="CTN4" s="30"/>
      <c r="CTO4" s="30"/>
      <c r="CTP4" s="30"/>
      <c r="CTQ4" s="30"/>
      <c r="CTR4" s="30"/>
      <c r="CTS4" s="30"/>
      <c r="CTT4" s="30"/>
      <c r="CTU4" s="30"/>
      <c r="CTV4" s="30"/>
      <c r="CTW4" s="30"/>
      <c r="CTX4" s="30"/>
      <c r="CTY4" s="30"/>
      <c r="CTZ4" s="30"/>
      <c r="CUA4" s="30"/>
      <c r="CUB4" s="30"/>
      <c r="CUC4" s="30"/>
      <c r="CUD4" s="30"/>
      <c r="CUE4" s="30"/>
      <c r="CUF4" s="30"/>
      <c r="CUG4" s="30"/>
      <c r="CUH4" s="30"/>
      <c r="CUI4" s="30"/>
      <c r="CUJ4" s="30"/>
      <c r="CUK4" s="30"/>
      <c r="CUL4" s="30"/>
      <c r="CUM4" s="30"/>
      <c r="CUN4" s="30"/>
      <c r="CUO4" s="30"/>
      <c r="CUP4" s="30"/>
      <c r="CUQ4" s="30"/>
      <c r="CUR4" s="30"/>
      <c r="CUS4" s="30"/>
      <c r="CUT4" s="30"/>
      <c r="CUU4" s="30"/>
      <c r="CUV4" s="30"/>
      <c r="CUW4" s="30"/>
      <c r="CUX4" s="30"/>
      <c r="CUY4" s="30"/>
      <c r="CUZ4" s="30"/>
      <c r="CVA4" s="30"/>
      <c r="CVB4" s="30"/>
      <c r="CVC4" s="30"/>
      <c r="CVD4" s="30"/>
      <c r="CVE4" s="30"/>
      <c r="CVF4" s="30"/>
      <c r="CVG4" s="30"/>
      <c r="CVH4" s="30"/>
      <c r="CVI4" s="30"/>
      <c r="CVJ4" s="30"/>
      <c r="CVK4" s="30"/>
      <c r="CVL4" s="30"/>
      <c r="CVM4" s="30"/>
      <c r="CVN4" s="30"/>
      <c r="CVO4" s="30"/>
      <c r="CVP4" s="30"/>
      <c r="CVQ4" s="30"/>
      <c r="CVR4" s="30"/>
      <c r="CVS4" s="30"/>
      <c r="CVT4" s="30"/>
      <c r="CVU4" s="30"/>
      <c r="CVV4" s="30"/>
      <c r="CVW4" s="30"/>
      <c r="CVX4" s="30"/>
      <c r="CVY4" s="30"/>
      <c r="CVZ4" s="30"/>
      <c r="CWA4" s="30"/>
      <c r="CWB4" s="30"/>
      <c r="CWC4" s="30"/>
      <c r="CWD4" s="30"/>
      <c r="CWE4" s="30"/>
      <c r="CWF4" s="30"/>
      <c r="CWG4" s="30"/>
      <c r="CWH4" s="30"/>
      <c r="CWI4" s="30"/>
      <c r="CWJ4" s="30"/>
      <c r="CWK4" s="30"/>
      <c r="CWL4" s="30"/>
      <c r="CWM4" s="30"/>
      <c r="CWN4" s="30"/>
      <c r="CWO4" s="30"/>
      <c r="CWP4" s="30"/>
      <c r="CWQ4" s="30"/>
      <c r="CWR4" s="30"/>
      <c r="CWS4" s="30"/>
      <c r="CWT4" s="30"/>
      <c r="CWU4" s="30"/>
      <c r="CWV4" s="30"/>
      <c r="CWW4" s="30"/>
      <c r="CWX4" s="30"/>
      <c r="CWY4" s="30"/>
      <c r="CWZ4" s="30"/>
      <c r="CXA4" s="30"/>
      <c r="CXB4" s="30"/>
      <c r="CXC4" s="30"/>
      <c r="CXD4" s="30"/>
      <c r="CXE4" s="30"/>
      <c r="CXF4" s="30"/>
      <c r="CXG4" s="30"/>
      <c r="CXH4" s="30"/>
      <c r="CXI4" s="30"/>
      <c r="CXJ4" s="30"/>
      <c r="CXK4" s="30"/>
      <c r="CXL4" s="30"/>
      <c r="CXM4" s="30"/>
      <c r="CXN4" s="30"/>
      <c r="CXO4" s="30"/>
      <c r="CXP4" s="30"/>
      <c r="CXQ4" s="30"/>
      <c r="CXR4" s="30"/>
      <c r="CXS4" s="30"/>
      <c r="CXT4" s="30"/>
      <c r="CXU4" s="30"/>
      <c r="CXV4" s="30"/>
      <c r="CXW4" s="30"/>
      <c r="CXX4" s="30"/>
      <c r="CXY4" s="30"/>
      <c r="CXZ4" s="30"/>
      <c r="CYA4" s="30"/>
      <c r="CYB4" s="30"/>
      <c r="CYC4" s="30"/>
      <c r="CYD4" s="30"/>
      <c r="CYE4" s="30"/>
      <c r="CYF4" s="30"/>
      <c r="CYG4" s="30"/>
      <c r="CYH4" s="30"/>
      <c r="CYI4" s="30"/>
      <c r="CYJ4" s="30"/>
      <c r="CYK4" s="30"/>
      <c r="CYL4" s="30"/>
      <c r="CYM4" s="30"/>
      <c r="CYN4" s="30"/>
      <c r="CYO4" s="30"/>
      <c r="CYP4" s="30"/>
      <c r="CYQ4" s="30"/>
      <c r="CYR4" s="30"/>
      <c r="CYS4" s="30"/>
      <c r="CYT4" s="30"/>
      <c r="CYU4" s="30"/>
      <c r="CYV4" s="30"/>
      <c r="CYW4" s="30"/>
      <c r="CYX4" s="30"/>
      <c r="CYY4" s="30"/>
      <c r="CYZ4" s="30"/>
      <c r="CZA4" s="30"/>
      <c r="CZB4" s="30"/>
      <c r="CZC4" s="30"/>
      <c r="CZD4" s="30"/>
      <c r="CZE4" s="30"/>
      <c r="CZF4" s="30"/>
      <c r="CZG4" s="30"/>
      <c r="CZH4" s="30"/>
      <c r="CZI4" s="30"/>
      <c r="CZJ4" s="30"/>
      <c r="CZK4" s="30"/>
      <c r="CZL4" s="30"/>
      <c r="CZM4" s="30"/>
      <c r="CZN4" s="30"/>
      <c r="CZO4" s="30"/>
      <c r="CZP4" s="30"/>
      <c r="CZQ4" s="30"/>
      <c r="CZR4" s="30"/>
      <c r="CZS4" s="30"/>
      <c r="CZT4" s="30"/>
      <c r="CZU4" s="30"/>
      <c r="CZV4" s="30"/>
      <c r="CZW4" s="30"/>
      <c r="CZX4" s="30"/>
      <c r="CZY4" s="30"/>
      <c r="CZZ4" s="30"/>
      <c r="DAA4" s="30"/>
      <c r="DAB4" s="30"/>
      <c r="DAC4" s="30"/>
      <c r="DAD4" s="30"/>
      <c r="DAE4" s="30"/>
      <c r="DAF4" s="30"/>
      <c r="DAG4" s="30"/>
      <c r="DAH4" s="30"/>
      <c r="DAI4" s="30"/>
      <c r="DAJ4" s="30"/>
      <c r="DAK4" s="30"/>
      <c r="DAL4" s="30"/>
      <c r="DAM4" s="30"/>
      <c r="DAN4" s="30"/>
      <c r="DAO4" s="30"/>
      <c r="DAP4" s="30"/>
      <c r="DAQ4" s="30"/>
      <c r="DAR4" s="30"/>
      <c r="DAS4" s="30"/>
      <c r="DAT4" s="30"/>
      <c r="DAU4" s="30"/>
      <c r="DAV4" s="30"/>
      <c r="DAW4" s="30"/>
      <c r="DAX4" s="30"/>
      <c r="DAY4" s="30"/>
      <c r="DAZ4" s="30"/>
      <c r="DBA4" s="30"/>
      <c r="DBB4" s="30"/>
      <c r="DBC4" s="30"/>
      <c r="DBD4" s="30"/>
      <c r="DBE4" s="30"/>
      <c r="DBF4" s="30"/>
      <c r="DBG4" s="30"/>
      <c r="DBH4" s="30"/>
      <c r="DBI4" s="30"/>
      <c r="DBJ4" s="30"/>
      <c r="DBK4" s="30"/>
      <c r="DBL4" s="30"/>
      <c r="DBM4" s="30"/>
      <c r="DBN4" s="30"/>
      <c r="DBO4" s="30"/>
      <c r="DBP4" s="30"/>
      <c r="DBQ4" s="30"/>
      <c r="DBR4" s="30"/>
      <c r="DBS4" s="30"/>
      <c r="DBT4" s="30"/>
      <c r="DBU4" s="30"/>
      <c r="DBV4" s="30"/>
      <c r="DBW4" s="30"/>
      <c r="DBX4" s="30"/>
      <c r="DBY4" s="30"/>
      <c r="DBZ4" s="30"/>
      <c r="DCA4" s="30"/>
      <c r="DCB4" s="30"/>
      <c r="DCC4" s="30"/>
      <c r="DCD4" s="30"/>
      <c r="DCE4" s="30"/>
      <c r="DCF4" s="30"/>
      <c r="DCG4" s="30"/>
      <c r="DCH4" s="30"/>
      <c r="DCI4" s="30"/>
      <c r="DCJ4" s="30"/>
      <c r="DCK4" s="30"/>
      <c r="DCL4" s="30"/>
      <c r="DCM4" s="30"/>
      <c r="DCN4" s="30"/>
      <c r="DCO4" s="30"/>
      <c r="DCP4" s="30"/>
      <c r="DCQ4" s="30"/>
      <c r="DCR4" s="30"/>
      <c r="DCS4" s="30"/>
      <c r="DCT4" s="30"/>
      <c r="DCU4" s="30"/>
      <c r="DCV4" s="30"/>
      <c r="DCW4" s="30"/>
      <c r="DCX4" s="30"/>
      <c r="DCY4" s="30"/>
      <c r="DCZ4" s="30"/>
      <c r="DDA4" s="30"/>
      <c r="DDB4" s="30"/>
      <c r="DDC4" s="30"/>
      <c r="DDD4" s="30"/>
      <c r="DDE4" s="30"/>
      <c r="DDF4" s="30"/>
      <c r="DDG4" s="30"/>
      <c r="DDH4" s="30"/>
      <c r="DDI4" s="30"/>
      <c r="DDJ4" s="30"/>
      <c r="DDK4" s="30"/>
      <c r="DDL4" s="30"/>
      <c r="DDM4" s="30"/>
      <c r="DDN4" s="30"/>
      <c r="DDO4" s="30"/>
      <c r="DDP4" s="30"/>
      <c r="DDQ4" s="30"/>
      <c r="DDR4" s="30"/>
      <c r="DDS4" s="30"/>
      <c r="DDT4" s="30"/>
      <c r="DDU4" s="30"/>
      <c r="DDV4" s="30"/>
      <c r="DDW4" s="30"/>
      <c r="DDX4" s="30"/>
      <c r="DDY4" s="30"/>
      <c r="DDZ4" s="30"/>
      <c r="DEA4" s="30"/>
      <c r="DEB4" s="30"/>
      <c r="DEC4" s="30"/>
      <c r="DED4" s="30"/>
      <c r="DEE4" s="30"/>
      <c r="DEF4" s="30"/>
      <c r="DEG4" s="30"/>
      <c r="DEH4" s="30"/>
      <c r="DEI4" s="30"/>
      <c r="DEJ4" s="30"/>
      <c r="DEK4" s="30"/>
      <c r="DEL4" s="30"/>
      <c r="DEM4" s="30"/>
      <c r="DEN4" s="30"/>
      <c r="DEO4" s="30"/>
      <c r="DEP4" s="30"/>
      <c r="DEQ4" s="30"/>
      <c r="DER4" s="30"/>
      <c r="DES4" s="30"/>
      <c r="DET4" s="30"/>
      <c r="DEU4" s="30"/>
      <c r="DEV4" s="30"/>
      <c r="DEW4" s="30"/>
      <c r="DEX4" s="30"/>
      <c r="DEY4" s="30"/>
      <c r="DEZ4" s="30"/>
      <c r="DFA4" s="30"/>
      <c r="DFB4" s="30"/>
      <c r="DFC4" s="30"/>
      <c r="DFD4" s="30"/>
      <c r="DFE4" s="30"/>
      <c r="DFF4" s="30"/>
      <c r="DFG4" s="30"/>
      <c r="DFH4" s="30"/>
      <c r="DFI4" s="30"/>
      <c r="DFJ4" s="30"/>
      <c r="DFK4" s="30"/>
      <c r="DFL4" s="30"/>
      <c r="DFM4" s="30"/>
      <c r="DFN4" s="30"/>
      <c r="DFO4" s="30"/>
      <c r="DFP4" s="30"/>
      <c r="DFQ4" s="30"/>
      <c r="DFR4" s="30"/>
      <c r="DFS4" s="30"/>
      <c r="DFT4" s="30"/>
      <c r="DFU4" s="30"/>
      <c r="DFV4" s="30"/>
      <c r="DFW4" s="30"/>
      <c r="DFX4" s="30"/>
      <c r="DFY4" s="30"/>
      <c r="DFZ4" s="30"/>
      <c r="DGA4" s="30"/>
      <c r="DGB4" s="30"/>
      <c r="DGC4" s="30"/>
      <c r="DGD4" s="30"/>
      <c r="DGE4" s="30"/>
      <c r="DGF4" s="30"/>
      <c r="DGG4" s="30"/>
      <c r="DGH4" s="30"/>
      <c r="DGI4" s="30"/>
      <c r="DGJ4" s="30"/>
      <c r="DGK4" s="30"/>
      <c r="DGL4" s="30"/>
      <c r="DGM4" s="30"/>
      <c r="DGN4" s="30"/>
      <c r="DGO4" s="30"/>
      <c r="DGP4" s="30"/>
      <c r="DGQ4" s="30"/>
      <c r="DGR4" s="30"/>
      <c r="DGS4" s="30"/>
      <c r="DGT4" s="30"/>
      <c r="DGU4" s="30"/>
      <c r="DGV4" s="30"/>
      <c r="DGW4" s="30"/>
      <c r="DGX4" s="30"/>
      <c r="DGY4" s="30"/>
      <c r="DGZ4" s="30"/>
      <c r="DHA4" s="30"/>
      <c r="DHB4" s="30"/>
      <c r="DHC4" s="30"/>
      <c r="DHD4" s="30"/>
      <c r="DHE4" s="30"/>
      <c r="DHF4" s="30"/>
      <c r="DHG4" s="30"/>
      <c r="DHH4" s="30"/>
      <c r="DHI4" s="30"/>
      <c r="DHJ4" s="30"/>
      <c r="DHK4" s="30"/>
      <c r="DHL4" s="30"/>
      <c r="DHM4" s="30"/>
      <c r="DHN4" s="30"/>
      <c r="DHO4" s="30"/>
      <c r="DHP4" s="30"/>
      <c r="DHQ4" s="30"/>
      <c r="DHR4" s="30"/>
      <c r="DHS4" s="30"/>
      <c r="DHT4" s="30"/>
      <c r="DHU4" s="30"/>
      <c r="DHV4" s="30"/>
      <c r="DHW4" s="30"/>
      <c r="DHX4" s="30"/>
      <c r="DHY4" s="30"/>
      <c r="DHZ4" s="30"/>
      <c r="DIA4" s="30"/>
      <c r="DIB4" s="30"/>
      <c r="DIC4" s="30"/>
      <c r="DID4" s="30"/>
      <c r="DIE4" s="30"/>
      <c r="DIF4" s="30"/>
      <c r="DIG4" s="30"/>
      <c r="DIH4" s="30"/>
      <c r="DII4" s="30"/>
      <c r="DIJ4" s="30"/>
      <c r="DIK4" s="30"/>
      <c r="DIL4" s="30"/>
      <c r="DIM4" s="30"/>
      <c r="DIN4" s="30"/>
      <c r="DIO4" s="30"/>
      <c r="DIP4" s="30"/>
      <c r="DIQ4" s="30"/>
      <c r="DIR4" s="30"/>
      <c r="DIS4" s="30"/>
      <c r="DIT4" s="30"/>
      <c r="DIU4" s="30"/>
      <c r="DIV4" s="30"/>
      <c r="DIW4" s="30"/>
      <c r="DIX4" s="30"/>
      <c r="DIY4" s="30"/>
      <c r="DIZ4" s="30"/>
      <c r="DJA4" s="30"/>
      <c r="DJB4" s="30"/>
      <c r="DJC4" s="30"/>
      <c r="DJD4" s="30"/>
      <c r="DJE4" s="30"/>
      <c r="DJF4" s="30"/>
      <c r="DJG4" s="30"/>
      <c r="DJH4" s="30"/>
      <c r="DJI4" s="30"/>
      <c r="DJJ4" s="30"/>
      <c r="DJK4" s="30"/>
      <c r="DJL4" s="30"/>
      <c r="DJM4" s="30"/>
      <c r="DJN4" s="30"/>
      <c r="DJO4" s="30"/>
      <c r="DJP4" s="30"/>
      <c r="DJQ4" s="30"/>
      <c r="DJR4" s="30"/>
      <c r="DJS4" s="30"/>
      <c r="DJT4" s="30"/>
      <c r="DJU4" s="30"/>
      <c r="DJV4" s="30"/>
      <c r="DJW4" s="30"/>
      <c r="DJX4" s="30"/>
      <c r="DJY4" s="30"/>
      <c r="DJZ4" s="30"/>
      <c r="DKA4" s="30"/>
      <c r="DKB4" s="30"/>
      <c r="DKC4" s="30"/>
      <c r="DKD4" s="30"/>
      <c r="DKE4" s="30"/>
      <c r="DKF4" s="30"/>
      <c r="DKG4" s="30"/>
      <c r="DKH4" s="30"/>
      <c r="DKI4" s="30"/>
      <c r="DKJ4" s="30"/>
      <c r="DKK4" s="30"/>
      <c r="DKL4" s="30"/>
      <c r="DKM4" s="30"/>
      <c r="DKN4" s="30"/>
      <c r="DKO4" s="30"/>
      <c r="DKP4" s="30"/>
      <c r="DKQ4" s="30"/>
      <c r="DKR4" s="30"/>
      <c r="DKS4" s="30"/>
      <c r="DKT4" s="30"/>
      <c r="DKU4" s="30"/>
      <c r="DKV4" s="30"/>
      <c r="DKW4" s="30"/>
      <c r="DKX4" s="30"/>
      <c r="DKY4" s="30"/>
      <c r="DKZ4" s="30"/>
      <c r="DLA4" s="30"/>
      <c r="DLB4" s="30"/>
      <c r="DLC4" s="30"/>
      <c r="DLD4" s="30"/>
      <c r="DLE4" s="30"/>
      <c r="DLF4" s="30"/>
      <c r="DLG4" s="30"/>
      <c r="DLH4" s="30"/>
      <c r="DLI4" s="30"/>
      <c r="DLJ4" s="30"/>
      <c r="DLK4" s="30"/>
      <c r="DLL4" s="30"/>
      <c r="DLM4" s="30"/>
      <c r="DLN4" s="30"/>
      <c r="DLO4" s="30"/>
      <c r="DLP4" s="30"/>
      <c r="DLQ4" s="30"/>
      <c r="DLR4" s="30"/>
      <c r="DLS4" s="30"/>
      <c r="DLT4" s="30"/>
      <c r="DLU4" s="30"/>
      <c r="DLV4" s="30"/>
      <c r="DLW4" s="30"/>
      <c r="DLX4" s="30"/>
      <c r="DLY4" s="30"/>
      <c r="DLZ4" s="30"/>
      <c r="DMA4" s="30"/>
      <c r="DMB4" s="30"/>
      <c r="DMC4" s="30"/>
      <c r="DMD4" s="30"/>
      <c r="DME4" s="30"/>
      <c r="DMF4" s="30"/>
      <c r="DMG4" s="30"/>
      <c r="DMH4" s="30"/>
      <c r="DMI4" s="30"/>
      <c r="DMJ4" s="30"/>
      <c r="DMK4" s="30"/>
      <c r="DML4" s="30"/>
      <c r="DMM4" s="30"/>
      <c r="DMN4" s="30"/>
      <c r="DMO4" s="30"/>
      <c r="DMP4" s="30"/>
      <c r="DMQ4" s="30"/>
      <c r="DMR4" s="30"/>
      <c r="DMS4" s="30"/>
      <c r="DMT4" s="30"/>
      <c r="DMU4" s="30"/>
      <c r="DMV4" s="30"/>
      <c r="DMW4" s="30"/>
      <c r="DMX4" s="30"/>
      <c r="DMY4" s="30"/>
      <c r="DMZ4" s="30"/>
      <c r="DNA4" s="30"/>
      <c r="DNB4" s="30"/>
      <c r="DNC4" s="30"/>
      <c r="DND4" s="30"/>
      <c r="DNE4" s="30"/>
      <c r="DNF4" s="30"/>
      <c r="DNG4" s="30"/>
      <c r="DNH4" s="30"/>
      <c r="DNI4" s="30"/>
      <c r="DNJ4" s="30"/>
      <c r="DNK4" s="30"/>
      <c r="DNL4" s="30"/>
      <c r="DNM4" s="30"/>
      <c r="DNN4" s="30"/>
      <c r="DNO4" s="30"/>
      <c r="DNP4" s="30"/>
      <c r="DNQ4" s="30"/>
      <c r="DNR4" s="30"/>
      <c r="DNS4" s="30"/>
      <c r="DNT4" s="30"/>
      <c r="DNU4" s="30"/>
      <c r="DNV4" s="30"/>
      <c r="DNW4" s="30"/>
      <c r="DNX4" s="30"/>
      <c r="DNY4" s="30"/>
      <c r="DNZ4" s="30"/>
      <c r="DOA4" s="30"/>
      <c r="DOB4" s="30"/>
      <c r="DOC4" s="30"/>
      <c r="DOD4" s="30"/>
      <c r="DOE4" s="30"/>
      <c r="DOF4" s="30"/>
      <c r="DOG4" s="30"/>
      <c r="DOH4" s="30"/>
      <c r="DOI4" s="30"/>
      <c r="DOJ4" s="30"/>
      <c r="DOK4" s="30"/>
      <c r="DOL4" s="30"/>
      <c r="DOM4" s="30"/>
      <c r="DON4" s="30"/>
      <c r="DOO4" s="30"/>
      <c r="DOP4" s="30"/>
      <c r="DOQ4" s="30"/>
      <c r="DOR4" s="30"/>
      <c r="DOS4" s="30"/>
      <c r="DOT4" s="30"/>
      <c r="DOU4" s="30"/>
      <c r="DOV4" s="30"/>
      <c r="DOW4" s="30"/>
      <c r="DOX4" s="30"/>
      <c r="DOY4" s="30"/>
      <c r="DOZ4" s="30"/>
      <c r="DPA4" s="30"/>
      <c r="DPB4" s="30"/>
      <c r="DPC4" s="30"/>
      <c r="DPD4" s="30"/>
      <c r="DPE4" s="30"/>
      <c r="DPF4" s="30"/>
      <c r="DPG4" s="30"/>
      <c r="DPH4" s="30"/>
      <c r="DPI4" s="30"/>
      <c r="DPJ4" s="30"/>
      <c r="DPK4" s="30"/>
      <c r="DPL4" s="30"/>
      <c r="DPM4" s="30"/>
      <c r="DPN4" s="30"/>
      <c r="DPO4" s="30"/>
      <c r="DPP4" s="30"/>
      <c r="DPQ4" s="30"/>
      <c r="DPR4" s="30"/>
      <c r="DPS4" s="30"/>
      <c r="DPT4" s="30"/>
      <c r="DPU4" s="30"/>
      <c r="DPV4" s="30"/>
      <c r="DPW4" s="30"/>
      <c r="DPX4" s="30"/>
      <c r="DPY4" s="30"/>
      <c r="DPZ4" s="30"/>
      <c r="DQA4" s="30"/>
      <c r="DQB4" s="30"/>
      <c r="DQC4" s="30"/>
      <c r="DQD4" s="30"/>
      <c r="DQE4" s="30"/>
      <c r="DQF4" s="30"/>
      <c r="DQG4" s="30"/>
      <c r="DQH4" s="30"/>
      <c r="DQI4" s="30"/>
      <c r="DQJ4" s="30"/>
      <c r="DQK4" s="30"/>
      <c r="DQL4" s="30"/>
      <c r="DQM4" s="30"/>
      <c r="DQN4" s="30"/>
      <c r="DQO4" s="30"/>
      <c r="DQP4" s="30"/>
      <c r="DQQ4" s="30"/>
      <c r="DQR4" s="30"/>
      <c r="DQS4" s="30"/>
      <c r="DQT4" s="30"/>
      <c r="DQU4" s="30"/>
      <c r="DQV4" s="30"/>
      <c r="DQW4" s="30"/>
      <c r="DQX4" s="30"/>
      <c r="DQY4" s="30"/>
      <c r="DQZ4" s="30"/>
      <c r="DRA4" s="30"/>
      <c r="DRB4" s="30"/>
      <c r="DRC4" s="30"/>
      <c r="DRD4" s="30"/>
      <c r="DRE4" s="30"/>
      <c r="DRF4" s="30"/>
      <c r="DRG4" s="30"/>
      <c r="DRH4" s="30"/>
      <c r="DRI4" s="30"/>
      <c r="DRJ4" s="30"/>
      <c r="DRK4" s="30"/>
      <c r="DRL4" s="30"/>
      <c r="DRM4" s="30"/>
      <c r="DRN4" s="30"/>
      <c r="DRO4" s="30"/>
      <c r="DRP4" s="30"/>
      <c r="DRQ4" s="30"/>
      <c r="DRR4" s="30"/>
      <c r="DRS4" s="30"/>
      <c r="DRT4" s="30"/>
      <c r="DRU4" s="30"/>
      <c r="DRV4" s="30"/>
      <c r="DRW4" s="30"/>
      <c r="DRX4" s="30"/>
      <c r="DRY4" s="30"/>
      <c r="DRZ4" s="30"/>
      <c r="DSA4" s="30"/>
      <c r="DSB4" s="30"/>
      <c r="DSC4" s="30"/>
      <c r="DSD4" s="30"/>
      <c r="DSE4" s="30"/>
      <c r="DSF4" s="30"/>
      <c r="DSG4" s="30"/>
      <c r="DSH4" s="30"/>
      <c r="DSI4" s="30"/>
      <c r="DSJ4" s="30"/>
      <c r="DSK4" s="30"/>
      <c r="DSL4" s="30"/>
      <c r="DSM4" s="30"/>
      <c r="DSN4" s="30"/>
      <c r="DSO4" s="30"/>
      <c r="DSP4" s="30"/>
      <c r="DSQ4" s="30"/>
      <c r="DSR4" s="30"/>
      <c r="DSS4" s="30"/>
      <c r="DST4" s="30"/>
      <c r="DSU4" s="30"/>
      <c r="DSV4" s="30"/>
      <c r="DSW4" s="30"/>
      <c r="DSX4" s="30"/>
      <c r="DSY4" s="30"/>
      <c r="DSZ4" s="30"/>
      <c r="DTA4" s="30"/>
      <c r="DTB4" s="30"/>
      <c r="DTC4" s="30"/>
      <c r="DTD4" s="30"/>
      <c r="DTE4" s="30"/>
      <c r="DTF4" s="30"/>
      <c r="DTG4" s="30"/>
      <c r="DTH4" s="30"/>
      <c r="DTI4" s="30"/>
      <c r="DTJ4" s="30"/>
      <c r="DTK4" s="30"/>
      <c r="DTL4" s="30"/>
      <c r="DTM4" s="30"/>
      <c r="DTN4" s="30"/>
      <c r="DTO4" s="30"/>
      <c r="DTP4" s="30"/>
      <c r="DTQ4" s="30"/>
      <c r="DTR4" s="30"/>
      <c r="DTS4" s="30"/>
      <c r="DTT4" s="30"/>
      <c r="DTU4" s="30"/>
      <c r="DTV4" s="30"/>
      <c r="DTW4" s="30"/>
      <c r="DTX4" s="30"/>
      <c r="DTY4" s="30"/>
      <c r="DTZ4" s="30"/>
      <c r="DUA4" s="30"/>
      <c r="DUB4" s="30"/>
      <c r="DUC4" s="30"/>
      <c r="DUD4" s="30"/>
      <c r="DUE4" s="30"/>
      <c r="DUF4" s="30"/>
      <c r="DUG4" s="30"/>
      <c r="DUH4" s="30"/>
      <c r="DUI4" s="30"/>
      <c r="DUJ4" s="30"/>
      <c r="DUK4" s="30"/>
      <c r="DUL4" s="30"/>
      <c r="DUM4" s="30"/>
      <c r="DUN4" s="30"/>
      <c r="DUO4" s="30"/>
      <c r="DUP4" s="30"/>
      <c r="DUQ4" s="30"/>
      <c r="DUR4" s="30"/>
      <c r="DUS4" s="30"/>
      <c r="DUT4" s="30"/>
      <c r="DUU4" s="30"/>
      <c r="DUV4" s="30"/>
      <c r="DUW4" s="30"/>
      <c r="DUX4" s="30"/>
      <c r="DUY4" s="30"/>
      <c r="DUZ4" s="30"/>
      <c r="DVA4" s="30"/>
      <c r="DVB4" s="30"/>
      <c r="DVC4" s="30"/>
      <c r="DVD4" s="30"/>
      <c r="DVE4" s="30"/>
      <c r="DVF4" s="30"/>
      <c r="DVG4" s="30"/>
      <c r="DVH4" s="30"/>
      <c r="DVI4" s="30"/>
      <c r="DVJ4" s="30"/>
      <c r="DVK4" s="30"/>
      <c r="DVL4" s="30"/>
      <c r="DVM4" s="30"/>
      <c r="DVN4" s="30"/>
      <c r="DVO4" s="30"/>
      <c r="DVP4" s="30"/>
      <c r="DVQ4" s="30"/>
      <c r="DVR4" s="30"/>
      <c r="DVS4" s="30"/>
      <c r="DVT4" s="30"/>
      <c r="DVU4" s="30"/>
      <c r="DVV4" s="30"/>
      <c r="DVW4" s="30"/>
      <c r="DVX4" s="30"/>
      <c r="DVY4" s="30"/>
      <c r="DVZ4" s="30"/>
      <c r="DWA4" s="30"/>
      <c r="DWB4" s="30"/>
      <c r="DWC4" s="30"/>
      <c r="DWD4" s="30"/>
      <c r="DWE4" s="30"/>
      <c r="DWF4" s="30"/>
      <c r="DWG4" s="30"/>
      <c r="DWH4" s="30"/>
      <c r="DWI4" s="30"/>
      <c r="DWJ4" s="30"/>
      <c r="DWK4" s="30"/>
      <c r="DWL4" s="30"/>
      <c r="DWM4" s="30"/>
      <c r="DWN4" s="30"/>
      <c r="DWO4" s="30"/>
      <c r="DWP4" s="30"/>
      <c r="DWQ4" s="30"/>
      <c r="DWR4" s="30"/>
      <c r="DWS4" s="30"/>
      <c r="DWT4" s="30"/>
      <c r="DWU4" s="30"/>
      <c r="DWV4" s="30"/>
      <c r="DWW4" s="30"/>
      <c r="DWX4" s="30"/>
      <c r="DWY4" s="30"/>
      <c r="DWZ4" s="30"/>
      <c r="DXA4" s="30"/>
      <c r="DXB4" s="30"/>
      <c r="DXC4" s="30"/>
      <c r="DXD4" s="30"/>
      <c r="DXE4" s="30"/>
      <c r="DXF4" s="30"/>
      <c r="DXG4" s="30"/>
      <c r="DXH4" s="30"/>
      <c r="DXI4" s="30"/>
      <c r="DXJ4" s="30"/>
      <c r="DXK4" s="30"/>
      <c r="DXL4" s="30"/>
      <c r="DXM4" s="30"/>
      <c r="DXN4" s="30"/>
      <c r="DXO4" s="30"/>
      <c r="DXP4" s="30"/>
      <c r="DXQ4" s="30"/>
      <c r="DXR4" s="30"/>
      <c r="DXS4" s="30"/>
      <c r="DXT4" s="30"/>
      <c r="DXU4" s="30"/>
      <c r="DXV4" s="30"/>
      <c r="DXW4" s="30"/>
      <c r="DXX4" s="30"/>
      <c r="DXY4" s="30"/>
      <c r="DXZ4" s="30"/>
      <c r="DYA4" s="30"/>
      <c r="DYB4" s="30"/>
      <c r="DYC4" s="30"/>
      <c r="DYD4" s="30"/>
      <c r="DYE4" s="30"/>
      <c r="DYF4" s="30"/>
      <c r="DYG4" s="30"/>
      <c r="DYH4" s="30"/>
      <c r="DYI4" s="30"/>
      <c r="DYJ4" s="30"/>
      <c r="DYK4" s="30"/>
      <c r="DYL4" s="30"/>
      <c r="DYM4" s="30"/>
      <c r="DYN4" s="30"/>
      <c r="DYO4" s="30"/>
      <c r="DYP4" s="30"/>
      <c r="DYQ4" s="30"/>
      <c r="DYR4" s="30"/>
      <c r="DYS4" s="30"/>
      <c r="DYT4" s="30"/>
      <c r="DYU4" s="30"/>
      <c r="DYV4" s="30"/>
      <c r="DYW4" s="30"/>
      <c r="DYX4" s="30"/>
      <c r="DYY4" s="30"/>
      <c r="DYZ4" s="30"/>
      <c r="DZA4" s="30"/>
      <c r="DZB4" s="30"/>
      <c r="DZC4" s="30"/>
      <c r="DZD4" s="30"/>
      <c r="DZE4" s="30"/>
      <c r="DZF4" s="30"/>
      <c r="DZG4" s="30"/>
      <c r="DZH4" s="30"/>
      <c r="DZI4" s="30"/>
      <c r="DZJ4" s="30"/>
      <c r="DZK4" s="30"/>
      <c r="DZL4" s="30"/>
      <c r="DZM4" s="30"/>
      <c r="DZN4" s="30"/>
      <c r="DZO4" s="30"/>
      <c r="DZP4" s="30"/>
      <c r="DZQ4" s="30"/>
      <c r="DZR4" s="30"/>
      <c r="DZS4" s="30"/>
      <c r="DZT4" s="30"/>
      <c r="DZU4" s="30"/>
      <c r="DZV4" s="30"/>
      <c r="DZW4" s="30"/>
      <c r="DZX4" s="30"/>
      <c r="DZY4" s="30"/>
      <c r="DZZ4" s="30"/>
      <c r="EAA4" s="30"/>
      <c r="EAB4" s="30"/>
      <c r="EAC4" s="30"/>
      <c r="EAD4" s="30"/>
      <c r="EAE4" s="30"/>
      <c r="EAF4" s="30"/>
      <c r="EAG4" s="30"/>
      <c r="EAH4" s="30"/>
      <c r="EAI4" s="30"/>
      <c r="EAJ4" s="30"/>
      <c r="EAK4" s="30"/>
      <c r="EAL4" s="30"/>
      <c r="EAM4" s="30"/>
      <c r="EAN4" s="30"/>
      <c r="EAO4" s="30"/>
      <c r="EAP4" s="30"/>
      <c r="EAQ4" s="30"/>
      <c r="EAR4" s="30"/>
      <c r="EAS4" s="30"/>
      <c r="EAT4" s="30"/>
      <c r="EAU4" s="30"/>
      <c r="EAV4" s="30"/>
      <c r="EAW4" s="30"/>
      <c r="EAX4" s="30"/>
      <c r="EAY4" s="30"/>
      <c r="EAZ4" s="30"/>
      <c r="EBA4" s="30"/>
      <c r="EBB4" s="30"/>
      <c r="EBC4" s="30"/>
      <c r="EBD4" s="30"/>
      <c r="EBE4" s="30"/>
      <c r="EBF4" s="30"/>
      <c r="EBG4" s="30"/>
      <c r="EBH4" s="30"/>
      <c r="EBI4" s="30"/>
      <c r="EBJ4" s="30"/>
      <c r="EBK4" s="30"/>
      <c r="EBL4" s="30"/>
      <c r="EBM4" s="30"/>
      <c r="EBN4" s="30"/>
      <c r="EBO4" s="30"/>
      <c r="EBP4" s="30"/>
      <c r="EBQ4" s="30"/>
      <c r="EBR4" s="30"/>
      <c r="EBS4" s="30"/>
      <c r="EBT4" s="30"/>
      <c r="EBU4" s="30"/>
      <c r="EBV4" s="30"/>
      <c r="EBW4" s="30"/>
      <c r="EBX4" s="30"/>
      <c r="EBY4" s="30"/>
      <c r="EBZ4" s="30"/>
      <c r="ECA4" s="30"/>
      <c r="ECB4" s="30"/>
      <c r="ECC4" s="30"/>
      <c r="ECD4" s="30"/>
      <c r="ECE4" s="30"/>
      <c r="ECF4" s="30"/>
      <c r="ECG4" s="30"/>
      <c r="ECH4" s="30"/>
      <c r="ECI4" s="30"/>
      <c r="ECJ4" s="30"/>
      <c r="ECK4" s="30"/>
      <c r="ECL4" s="30"/>
      <c r="ECM4" s="30"/>
      <c r="ECN4" s="30"/>
      <c r="ECO4" s="30"/>
      <c r="ECP4" s="30"/>
      <c r="ECQ4" s="30"/>
      <c r="ECR4" s="30"/>
      <c r="ECS4" s="30"/>
      <c r="ECT4" s="30"/>
      <c r="ECU4" s="30"/>
      <c r="ECV4" s="30"/>
      <c r="ECW4" s="30"/>
      <c r="ECX4" s="30"/>
      <c r="ECY4" s="30"/>
      <c r="ECZ4" s="30"/>
      <c r="EDA4" s="30"/>
      <c r="EDB4" s="30"/>
      <c r="EDC4" s="30"/>
      <c r="EDD4" s="30"/>
      <c r="EDE4" s="30"/>
      <c r="EDF4" s="30"/>
      <c r="EDG4" s="30"/>
      <c r="EDH4" s="30"/>
      <c r="EDI4" s="30"/>
      <c r="EDJ4" s="30"/>
      <c r="EDK4" s="30"/>
      <c r="EDL4" s="30"/>
      <c r="EDM4" s="30"/>
      <c r="EDN4" s="30"/>
      <c r="EDO4" s="30"/>
      <c r="EDP4" s="30"/>
      <c r="EDQ4" s="30"/>
      <c r="EDR4" s="30"/>
      <c r="EDS4" s="30"/>
      <c r="EDT4" s="30"/>
      <c r="EDU4" s="30"/>
      <c r="EDV4" s="30"/>
      <c r="EDW4" s="30"/>
      <c r="EDX4" s="30"/>
      <c r="EDY4" s="30"/>
      <c r="EDZ4" s="30"/>
      <c r="EEA4" s="30"/>
      <c r="EEB4" s="30"/>
      <c r="EEC4" s="30"/>
      <c r="EED4" s="30"/>
      <c r="EEE4" s="30"/>
      <c r="EEF4" s="30"/>
      <c r="EEG4" s="30"/>
      <c r="EEH4" s="30"/>
      <c r="EEI4" s="30"/>
      <c r="EEJ4" s="30"/>
      <c r="EEK4" s="30"/>
      <c r="EEL4" s="30"/>
      <c r="EEM4" s="30"/>
      <c r="EEN4" s="30"/>
      <c r="EEO4" s="30"/>
      <c r="EEP4" s="30"/>
      <c r="EEQ4" s="30"/>
      <c r="EER4" s="30"/>
      <c r="EES4" s="30"/>
      <c r="EET4" s="30"/>
      <c r="EEU4" s="30"/>
      <c r="EEV4" s="30"/>
      <c r="EEW4" s="30"/>
      <c r="EEX4" s="30"/>
      <c r="EEY4" s="30"/>
      <c r="EEZ4" s="30"/>
      <c r="EFA4" s="30"/>
      <c r="EFB4" s="30"/>
      <c r="EFC4" s="30"/>
      <c r="EFD4" s="30"/>
      <c r="EFE4" s="30"/>
      <c r="EFF4" s="30"/>
      <c r="EFG4" s="30"/>
      <c r="EFH4" s="30"/>
      <c r="EFI4" s="30"/>
      <c r="EFJ4" s="30"/>
      <c r="EFK4" s="30"/>
      <c r="EFL4" s="30"/>
      <c r="EFM4" s="30"/>
      <c r="EFN4" s="30"/>
      <c r="EFO4" s="30"/>
      <c r="EFP4" s="30"/>
      <c r="EFQ4" s="30"/>
      <c r="EFR4" s="30"/>
      <c r="EFS4" s="30"/>
      <c r="EFT4" s="30"/>
      <c r="EFU4" s="30"/>
      <c r="EFV4" s="30"/>
      <c r="EFW4" s="30"/>
      <c r="EFX4" s="30"/>
      <c r="EFY4" s="30"/>
      <c r="EFZ4" s="30"/>
      <c r="EGA4" s="30"/>
      <c r="EGB4" s="30"/>
      <c r="EGC4" s="30"/>
      <c r="EGD4" s="30"/>
      <c r="EGE4" s="30"/>
      <c r="EGF4" s="30"/>
      <c r="EGG4" s="30"/>
      <c r="EGH4" s="30"/>
      <c r="EGI4" s="30"/>
      <c r="EGJ4" s="30"/>
      <c r="EGK4" s="30"/>
      <c r="EGL4" s="30"/>
      <c r="EGM4" s="30"/>
      <c r="EGN4" s="30"/>
      <c r="EGO4" s="30"/>
      <c r="EGP4" s="30"/>
      <c r="EGQ4" s="30"/>
      <c r="EGR4" s="30"/>
      <c r="EGS4" s="30"/>
      <c r="EGT4" s="30"/>
      <c r="EGU4" s="30"/>
      <c r="EGV4" s="30"/>
      <c r="EGW4" s="30"/>
      <c r="EGX4" s="30"/>
      <c r="EGY4" s="30"/>
      <c r="EGZ4" s="30"/>
      <c r="EHA4" s="30"/>
      <c r="EHB4" s="30"/>
      <c r="EHC4" s="30"/>
      <c r="EHD4" s="30"/>
      <c r="EHE4" s="30"/>
    </row>
    <row r="5" customHeight="1" spans="1:14">
      <c r="A5" s="5">
        <v>3</v>
      </c>
      <c r="B5" s="8" t="s">
        <v>13</v>
      </c>
      <c r="C5" s="8" t="s">
        <v>255</v>
      </c>
      <c r="D5" s="10" t="s">
        <v>256</v>
      </c>
      <c r="E5" s="8" t="s">
        <v>257</v>
      </c>
      <c r="F5" s="8">
        <v>116.14</v>
      </c>
      <c r="G5" s="9">
        <v>462.93754</v>
      </c>
      <c r="H5" s="9">
        <v>93.82293405</v>
      </c>
      <c r="I5" s="14">
        <f t="shared" si="0"/>
        <v>556.76047405</v>
      </c>
      <c r="J5" s="28">
        <v>67.144575025</v>
      </c>
      <c r="K5" s="5">
        <v>100</v>
      </c>
      <c r="L5" s="8">
        <v>0</v>
      </c>
      <c r="M5" s="29">
        <f t="shared" si="1"/>
        <v>1.1614</v>
      </c>
      <c r="N5" s="29">
        <f t="shared" si="2"/>
        <v>1.1614</v>
      </c>
    </row>
    <row r="6" ht="25.2" customHeight="1" spans="1:14">
      <c r="A6" s="5">
        <v>4</v>
      </c>
      <c r="B6" s="11" t="s">
        <v>17</v>
      </c>
      <c r="C6" s="12" t="s">
        <v>258</v>
      </c>
      <c r="D6" s="13" t="s">
        <v>259</v>
      </c>
      <c r="E6" s="12" t="s">
        <v>260</v>
      </c>
      <c r="F6" s="8">
        <v>528.83</v>
      </c>
      <c r="G6" s="14">
        <v>535.9495174</v>
      </c>
      <c r="H6" s="14">
        <v>106.83684</v>
      </c>
      <c r="I6" s="14">
        <f t="shared" si="0"/>
        <v>642.7863574</v>
      </c>
      <c r="J6" s="31">
        <v>97.57162</v>
      </c>
      <c r="K6" s="19">
        <v>130</v>
      </c>
      <c r="L6" s="8">
        <v>0.5</v>
      </c>
      <c r="M6" s="29">
        <f t="shared" si="1"/>
        <v>6.87479</v>
      </c>
      <c r="N6" s="29">
        <f t="shared" si="2"/>
        <v>7.37479</v>
      </c>
    </row>
    <row r="7" ht="25.2" customHeight="1" spans="1:14">
      <c r="A7" s="5">
        <v>5</v>
      </c>
      <c r="B7" s="11" t="s">
        <v>17</v>
      </c>
      <c r="C7" s="12" t="s">
        <v>72</v>
      </c>
      <c r="D7" s="12" t="s">
        <v>261</v>
      </c>
      <c r="E7" s="12" t="s">
        <v>137</v>
      </c>
      <c r="F7" s="15">
        <v>311.72</v>
      </c>
      <c r="G7" s="14">
        <v>644.306715</v>
      </c>
      <c r="H7" s="14">
        <v>163.418112</v>
      </c>
      <c r="I7" s="14">
        <f t="shared" si="0"/>
        <v>807.724827</v>
      </c>
      <c r="J7" s="31">
        <v>90.4688</v>
      </c>
      <c r="K7" s="19">
        <v>130</v>
      </c>
      <c r="L7" s="8">
        <v>3</v>
      </c>
      <c r="M7" s="29">
        <f t="shared" si="1"/>
        <v>4.05236</v>
      </c>
      <c r="N7" s="29">
        <f t="shared" si="2"/>
        <v>7.05236</v>
      </c>
    </row>
    <row r="8" ht="25.2" customHeight="1" spans="1:14">
      <c r="A8" s="5">
        <v>6</v>
      </c>
      <c r="B8" s="16" t="s">
        <v>17</v>
      </c>
      <c r="C8" s="16" t="s">
        <v>262</v>
      </c>
      <c r="D8" s="16" t="s">
        <v>263</v>
      </c>
      <c r="E8" s="13" t="s">
        <v>264</v>
      </c>
      <c r="F8" s="8">
        <v>100.26</v>
      </c>
      <c r="G8" s="9">
        <v>543.3778</v>
      </c>
      <c r="H8" s="9">
        <v>129.597732</v>
      </c>
      <c r="I8" s="14">
        <f t="shared" si="0"/>
        <v>672.975532</v>
      </c>
      <c r="J8" s="28">
        <v>82.0104</v>
      </c>
      <c r="K8" s="19">
        <v>120</v>
      </c>
      <c r="L8" s="8">
        <v>1</v>
      </c>
      <c r="M8" s="29">
        <f t="shared" si="1"/>
        <v>1.20312</v>
      </c>
      <c r="N8" s="29">
        <f t="shared" si="2"/>
        <v>2.20312</v>
      </c>
    </row>
    <row r="9" ht="25.2" customHeight="1" spans="1:14">
      <c r="A9" s="5">
        <v>7</v>
      </c>
      <c r="B9" s="16" t="s">
        <v>17</v>
      </c>
      <c r="C9" s="16" t="s">
        <v>265</v>
      </c>
      <c r="D9" s="16" t="s">
        <v>266</v>
      </c>
      <c r="E9" s="13" t="s">
        <v>267</v>
      </c>
      <c r="F9" s="8">
        <v>90.89</v>
      </c>
      <c r="G9" s="9">
        <v>545.3943264</v>
      </c>
      <c r="H9" s="9">
        <v>125.151444</v>
      </c>
      <c r="I9" s="14">
        <f t="shared" si="0"/>
        <v>670.5457704</v>
      </c>
      <c r="J9" s="28">
        <v>81.6356</v>
      </c>
      <c r="K9" s="19">
        <v>120</v>
      </c>
      <c r="L9" s="8">
        <v>0.5</v>
      </c>
      <c r="M9" s="29">
        <f t="shared" si="1"/>
        <v>1.09068</v>
      </c>
      <c r="N9" s="29">
        <f t="shared" si="2"/>
        <v>1.59068</v>
      </c>
    </row>
    <row r="10" ht="25.2" customHeight="1" spans="1:14">
      <c r="A10" s="5">
        <v>8</v>
      </c>
      <c r="B10" s="11" t="s">
        <v>17</v>
      </c>
      <c r="C10" s="12" t="s">
        <v>59</v>
      </c>
      <c r="D10" s="16" t="s">
        <v>79</v>
      </c>
      <c r="E10" s="12" t="s">
        <v>268</v>
      </c>
      <c r="F10" s="17">
        <v>261.65</v>
      </c>
      <c r="G10" s="14">
        <v>526.6264352</v>
      </c>
      <c r="H10" s="14">
        <v>95.44194</v>
      </c>
      <c r="I10" s="14">
        <f t="shared" si="0"/>
        <v>622.0683752</v>
      </c>
      <c r="J10" s="31">
        <v>81.18697</v>
      </c>
      <c r="K10" s="19">
        <v>120</v>
      </c>
      <c r="L10" s="8">
        <v>0</v>
      </c>
      <c r="M10" s="29">
        <f t="shared" si="1"/>
        <v>3.1398</v>
      </c>
      <c r="N10" s="29">
        <f t="shared" si="2"/>
        <v>3.1398</v>
      </c>
    </row>
    <row r="11" ht="25.2" customHeight="1" spans="1:14">
      <c r="A11" s="5">
        <v>9</v>
      </c>
      <c r="B11" s="11" t="s">
        <v>17</v>
      </c>
      <c r="C11" s="12" t="s">
        <v>59</v>
      </c>
      <c r="D11" s="16" t="s">
        <v>79</v>
      </c>
      <c r="E11" s="12" t="s">
        <v>269</v>
      </c>
      <c r="F11" s="17">
        <v>312.34</v>
      </c>
      <c r="G11" s="14">
        <v>488.1499</v>
      </c>
      <c r="H11" s="14">
        <v>93.4443216</v>
      </c>
      <c r="I11" s="14">
        <f t="shared" si="0"/>
        <v>581.5942216</v>
      </c>
      <c r="J11" s="31">
        <v>79.8457408</v>
      </c>
      <c r="K11" s="19">
        <v>120</v>
      </c>
      <c r="L11" s="8">
        <v>0</v>
      </c>
      <c r="M11" s="29">
        <f t="shared" si="1"/>
        <v>3.74808</v>
      </c>
      <c r="N11" s="29">
        <f t="shared" si="2"/>
        <v>3.74808</v>
      </c>
    </row>
    <row r="12" ht="25.2" customHeight="1" spans="1:14">
      <c r="A12" s="5">
        <v>10</v>
      </c>
      <c r="B12" s="16" t="s">
        <v>17</v>
      </c>
      <c r="C12" s="13" t="s">
        <v>27</v>
      </c>
      <c r="D12" s="13" t="s">
        <v>270</v>
      </c>
      <c r="E12" s="13" t="s">
        <v>271</v>
      </c>
      <c r="F12" s="8">
        <v>197.98</v>
      </c>
      <c r="G12" s="9">
        <v>510.678504</v>
      </c>
      <c r="H12" s="9">
        <v>95.6076264</v>
      </c>
      <c r="I12" s="14">
        <f t="shared" si="0"/>
        <v>606.2861304</v>
      </c>
      <c r="J12" s="28">
        <v>78.7230132</v>
      </c>
      <c r="K12" s="5">
        <v>100</v>
      </c>
      <c r="L12" s="8">
        <v>0</v>
      </c>
      <c r="M12" s="29">
        <f t="shared" si="1"/>
        <v>1.9798</v>
      </c>
      <c r="N12" s="29">
        <f t="shared" si="2"/>
        <v>1.9798</v>
      </c>
    </row>
    <row r="13" ht="25.2" customHeight="1" spans="1:14">
      <c r="A13" s="5">
        <v>11</v>
      </c>
      <c r="B13" s="16" t="s">
        <v>17</v>
      </c>
      <c r="C13" s="16" t="s">
        <v>62</v>
      </c>
      <c r="D13" s="16" t="s">
        <v>79</v>
      </c>
      <c r="E13" s="13" t="s">
        <v>272</v>
      </c>
      <c r="F13" s="8">
        <v>54.83</v>
      </c>
      <c r="G13" s="9">
        <v>509.43475</v>
      </c>
      <c r="H13" s="9">
        <v>102.1733271</v>
      </c>
      <c r="I13" s="14">
        <f t="shared" si="0"/>
        <v>611.6080771</v>
      </c>
      <c r="J13" s="28">
        <v>76.27986355</v>
      </c>
      <c r="K13" s="5">
        <v>100</v>
      </c>
      <c r="L13" s="8">
        <v>0</v>
      </c>
      <c r="M13" s="29">
        <f t="shared" si="1"/>
        <v>0.5483</v>
      </c>
      <c r="N13" s="29">
        <f t="shared" si="2"/>
        <v>0.5483</v>
      </c>
    </row>
    <row r="14" ht="25.2" customHeight="1" spans="1:14">
      <c r="A14" s="5">
        <v>12</v>
      </c>
      <c r="B14" s="16" t="s">
        <v>17</v>
      </c>
      <c r="C14" s="16" t="s">
        <v>152</v>
      </c>
      <c r="D14" s="16" t="s">
        <v>79</v>
      </c>
      <c r="E14" s="13" t="s">
        <v>273</v>
      </c>
      <c r="F14" s="8">
        <v>92.87</v>
      </c>
      <c r="G14" s="9">
        <v>503.244948</v>
      </c>
      <c r="H14" s="9">
        <v>96.698448</v>
      </c>
      <c r="I14" s="14">
        <f t="shared" si="0"/>
        <v>599.943396</v>
      </c>
      <c r="J14" s="28">
        <v>75.064024</v>
      </c>
      <c r="K14" s="5">
        <v>100</v>
      </c>
      <c r="L14" s="8">
        <v>0</v>
      </c>
      <c r="M14" s="29">
        <f t="shared" si="1"/>
        <v>0.9287</v>
      </c>
      <c r="N14" s="29">
        <f t="shared" si="2"/>
        <v>0.9287</v>
      </c>
    </row>
    <row r="15" ht="25.2" customHeight="1" spans="1:14">
      <c r="A15" s="5">
        <v>13</v>
      </c>
      <c r="B15" s="16" t="s">
        <v>17</v>
      </c>
      <c r="C15" s="16" t="s">
        <v>258</v>
      </c>
      <c r="D15" s="16" t="s">
        <v>274</v>
      </c>
      <c r="E15" s="13" t="s">
        <v>275</v>
      </c>
      <c r="F15" s="8">
        <v>66.77</v>
      </c>
      <c r="G15" s="9">
        <v>468.496608</v>
      </c>
      <c r="H15" s="9">
        <v>111.528846</v>
      </c>
      <c r="I15" s="14">
        <f t="shared" si="0"/>
        <v>580.025454</v>
      </c>
      <c r="J15" s="28">
        <v>74.3701216</v>
      </c>
      <c r="K15" s="5">
        <v>100</v>
      </c>
      <c r="L15" s="8">
        <v>0</v>
      </c>
      <c r="M15" s="29">
        <f t="shared" si="1"/>
        <v>0.6677</v>
      </c>
      <c r="N15" s="29">
        <f t="shared" si="2"/>
        <v>0.6677</v>
      </c>
    </row>
    <row r="16" ht="25.2" customHeight="1" spans="1:14">
      <c r="A16" s="5">
        <v>14</v>
      </c>
      <c r="B16" s="16" t="s">
        <v>17</v>
      </c>
      <c r="C16" s="16" t="s">
        <v>27</v>
      </c>
      <c r="D16" s="16" t="s">
        <v>276</v>
      </c>
      <c r="E16" s="13" t="s">
        <v>277</v>
      </c>
      <c r="F16" s="8">
        <v>54.82</v>
      </c>
      <c r="G16" s="9">
        <v>527.781184</v>
      </c>
      <c r="H16" s="9">
        <v>96.571332</v>
      </c>
      <c r="I16" s="14">
        <f t="shared" si="0"/>
        <v>624.352516</v>
      </c>
      <c r="J16" s="28">
        <v>73.478466</v>
      </c>
      <c r="K16" s="5">
        <v>100</v>
      </c>
      <c r="L16" s="8">
        <v>0</v>
      </c>
      <c r="M16" s="29">
        <f t="shared" si="1"/>
        <v>0.5482</v>
      </c>
      <c r="N16" s="29">
        <f t="shared" si="2"/>
        <v>0.5482</v>
      </c>
    </row>
    <row r="17" ht="25.2" customHeight="1" spans="1:14">
      <c r="A17" s="5">
        <v>15</v>
      </c>
      <c r="B17" s="11" t="s">
        <v>17</v>
      </c>
      <c r="C17" s="12" t="s">
        <v>278</v>
      </c>
      <c r="D17" s="18" t="s">
        <v>279</v>
      </c>
      <c r="E17" s="18" t="s">
        <v>280</v>
      </c>
      <c r="F17" s="17">
        <v>210.76</v>
      </c>
      <c r="G17" s="14">
        <v>456.411631</v>
      </c>
      <c r="H17" s="14">
        <v>97.371648</v>
      </c>
      <c r="I17" s="14">
        <f t="shared" si="0"/>
        <v>553.783279</v>
      </c>
      <c r="J17" s="31">
        <v>71.3985502</v>
      </c>
      <c r="K17" s="5">
        <v>100</v>
      </c>
      <c r="L17" s="8">
        <v>0</v>
      </c>
      <c r="M17" s="29">
        <f t="shared" si="1"/>
        <v>2.1076</v>
      </c>
      <c r="N17" s="29">
        <f t="shared" si="2"/>
        <v>2.1076</v>
      </c>
    </row>
    <row r="18" ht="25.2" customHeight="1" spans="1:14">
      <c r="A18" s="5">
        <v>16</v>
      </c>
      <c r="B18" s="16" t="s">
        <v>17</v>
      </c>
      <c r="C18" s="16" t="s">
        <v>42</v>
      </c>
      <c r="D18" s="16" t="s">
        <v>79</v>
      </c>
      <c r="E18" s="13" t="s">
        <v>281</v>
      </c>
      <c r="F18" s="8">
        <v>53.39</v>
      </c>
      <c r="G18" s="9">
        <v>503.892104</v>
      </c>
      <c r="H18" s="9">
        <v>91.150488</v>
      </c>
      <c r="I18" s="14">
        <f t="shared" si="0"/>
        <v>595.042592</v>
      </c>
      <c r="J18" s="28">
        <v>70.710844</v>
      </c>
      <c r="K18" s="5">
        <v>100</v>
      </c>
      <c r="L18" s="8">
        <v>0</v>
      </c>
      <c r="M18" s="29">
        <f t="shared" si="1"/>
        <v>0.5339</v>
      </c>
      <c r="N18" s="29">
        <f t="shared" si="2"/>
        <v>0.5339</v>
      </c>
    </row>
    <row r="19" ht="25.2" customHeight="1" spans="1:14">
      <c r="A19" s="5">
        <v>17</v>
      </c>
      <c r="B19" s="16" t="s">
        <v>17</v>
      </c>
      <c r="C19" s="16" t="s">
        <v>59</v>
      </c>
      <c r="D19" s="16" t="s">
        <v>282</v>
      </c>
      <c r="E19" s="13" t="s">
        <v>283</v>
      </c>
      <c r="F19" s="8">
        <v>88.3</v>
      </c>
      <c r="G19" s="9">
        <v>475.9112124</v>
      </c>
      <c r="H19" s="9">
        <v>95.99472</v>
      </c>
      <c r="I19" s="14">
        <f t="shared" si="0"/>
        <v>571.9059324</v>
      </c>
      <c r="J19" s="28">
        <v>69.71160248</v>
      </c>
      <c r="K19" s="5">
        <v>100</v>
      </c>
      <c r="L19" s="8">
        <v>0</v>
      </c>
      <c r="M19" s="29">
        <f t="shared" si="1"/>
        <v>0.883</v>
      </c>
      <c r="N19" s="29">
        <f t="shared" si="2"/>
        <v>0.883</v>
      </c>
    </row>
    <row r="20" customHeight="1" spans="1:14">
      <c r="A20" s="5">
        <v>18</v>
      </c>
      <c r="B20" s="16" t="s">
        <v>17</v>
      </c>
      <c r="C20" s="16" t="s">
        <v>27</v>
      </c>
      <c r="D20" s="16" t="s">
        <v>284</v>
      </c>
      <c r="E20" s="13" t="s">
        <v>285</v>
      </c>
      <c r="F20" s="8">
        <v>65.87</v>
      </c>
      <c r="G20" s="9">
        <v>458.306026</v>
      </c>
      <c r="H20" s="9">
        <v>95.9282532</v>
      </c>
      <c r="I20" s="14">
        <f t="shared" si="0"/>
        <v>554.2342792</v>
      </c>
      <c r="J20" s="28">
        <v>65.2601318</v>
      </c>
      <c r="K20" s="5">
        <v>100</v>
      </c>
      <c r="L20" s="8">
        <v>0</v>
      </c>
      <c r="M20" s="29">
        <f t="shared" si="1"/>
        <v>0.6587</v>
      </c>
      <c r="N20" s="29">
        <f t="shared" si="2"/>
        <v>0.6587</v>
      </c>
    </row>
    <row r="21" customHeight="1" spans="1:14">
      <c r="A21" s="16">
        <v>19</v>
      </c>
      <c r="B21" s="16" t="s">
        <v>77</v>
      </c>
      <c r="C21" s="16" t="s">
        <v>286</v>
      </c>
      <c r="D21" s="16" t="s">
        <v>79</v>
      </c>
      <c r="E21" s="16" t="s">
        <v>287</v>
      </c>
      <c r="F21" s="8">
        <v>55.86</v>
      </c>
      <c r="G21" s="9">
        <v>494.0295336</v>
      </c>
      <c r="H21" s="9">
        <v>125.873435772</v>
      </c>
      <c r="I21" s="14">
        <f t="shared" si="0"/>
        <v>619.902969372</v>
      </c>
      <c r="J21" s="28">
        <v>79.04030672</v>
      </c>
      <c r="K21" s="5">
        <v>100</v>
      </c>
      <c r="L21" s="8">
        <v>0</v>
      </c>
      <c r="M21" s="29">
        <f t="shared" si="1"/>
        <v>0.5586</v>
      </c>
      <c r="N21" s="29">
        <f t="shared" si="2"/>
        <v>0.5586</v>
      </c>
    </row>
    <row r="22" customHeight="1" spans="1:14">
      <c r="A22" s="16">
        <v>20</v>
      </c>
      <c r="B22" s="16" t="s">
        <v>77</v>
      </c>
      <c r="C22" s="16" t="s">
        <v>286</v>
      </c>
      <c r="D22" s="16" t="s">
        <v>79</v>
      </c>
      <c r="E22" s="16" t="s">
        <v>288</v>
      </c>
      <c r="F22" s="8">
        <v>44.04</v>
      </c>
      <c r="G22" s="9">
        <v>491.89451652</v>
      </c>
      <c r="H22" s="9">
        <v>130.4680014</v>
      </c>
      <c r="I22" s="14">
        <f t="shared" si="0"/>
        <v>622.36251792</v>
      </c>
      <c r="J22" s="28">
        <v>78.140503304</v>
      </c>
      <c r="K22" s="5">
        <v>100</v>
      </c>
      <c r="L22" s="8">
        <v>0</v>
      </c>
      <c r="M22" s="29">
        <f t="shared" si="1"/>
        <v>0.4404</v>
      </c>
      <c r="N22" s="29">
        <f t="shared" si="2"/>
        <v>0.4404</v>
      </c>
    </row>
    <row r="23" customHeight="1" spans="1:14">
      <c r="A23" s="16">
        <v>21</v>
      </c>
      <c r="B23" s="11" t="s">
        <v>77</v>
      </c>
      <c r="C23" s="11" t="s">
        <v>289</v>
      </c>
      <c r="D23" s="11" t="s">
        <v>290</v>
      </c>
      <c r="E23" s="11" t="s">
        <v>291</v>
      </c>
      <c r="F23" s="15">
        <v>350.18</v>
      </c>
      <c r="G23" s="14">
        <v>454.01378848</v>
      </c>
      <c r="H23" s="14">
        <v>100.319472</v>
      </c>
      <c r="I23" s="14">
        <f t="shared" si="0"/>
        <v>554.33326048</v>
      </c>
      <c r="J23" s="31">
        <v>77.969693696</v>
      </c>
      <c r="K23" s="5">
        <v>100</v>
      </c>
      <c r="L23" s="8">
        <v>0</v>
      </c>
      <c r="M23" s="29">
        <f t="shared" si="1"/>
        <v>3.5018</v>
      </c>
      <c r="N23" s="29">
        <f t="shared" si="2"/>
        <v>3.5018</v>
      </c>
    </row>
    <row r="24" customHeight="1" spans="1:14">
      <c r="A24" s="16">
        <v>22</v>
      </c>
      <c r="B24" s="16" t="s">
        <v>77</v>
      </c>
      <c r="C24" s="16" t="s">
        <v>292</v>
      </c>
      <c r="D24" s="16" t="s">
        <v>293</v>
      </c>
      <c r="E24" s="16" t="s">
        <v>294</v>
      </c>
      <c r="F24" s="8">
        <v>206.63</v>
      </c>
      <c r="G24" s="9">
        <v>457.34098564</v>
      </c>
      <c r="H24" s="9">
        <v>114.162048</v>
      </c>
      <c r="I24" s="14">
        <f t="shared" si="0"/>
        <v>571.50303364</v>
      </c>
      <c r="J24" s="28">
        <v>77.733397128</v>
      </c>
      <c r="K24" s="5">
        <v>100</v>
      </c>
      <c r="L24" s="8">
        <v>0</v>
      </c>
      <c r="M24" s="29">
        <f t="shared" si="1"/>
        <v>2.0663</v>
      </c>
      <c r="N24" s="29">
        <f t="shared" si="2"/>
        <v>2.0663</v>
      </c>
    </row>
    <row r="25" customHeight="1" spans="1:14">
      <c r="A25" s="5">
        <v>23</v>
      </c>
      <c r="B25" s="8" t="s">
        <v>87</v>
      </c>
      <c r="C25" s="8" t="s">
        <v>295</v>
      </c>
      <c r="D25" s="8" t="s">
        <v>296</v>
      </c>
      <c r="E25" s="8" t="s">
        <v>297</v>
      </c>
      <c r="F25" s="8">
        <v>112.15</v>
      </c>
      <c r="G25" s="9">
        <v>526.44876752</v>
      </c>
      <c r="H25" s="9">
        <v>127.82309589</v>
      </c>
      <c r="I25" s="14">
        <f t="shared" si="0"/>
        <v>654.27186341</v>
      </c>
      <c r="J25" s="28">
        <v>82.486</v>
      </c>
      <c r="K25" s="19">
        <v>120</v>
      </c>
      <c r="L25" s="8">
        <v>0.5</v>
      </c>
      <c r="M25" s="29">
        <f t="shared" si="1"/>
        <v>1.3458</v>
      </c>
      <c r="N25" s="29">
        <f t="shared" si="2"/>
        <v>1.8458</v>
      </c>
    </row>
    <row r="26" customHeight="1" spans="1:14">
      <c r="A26" s="5">
        <v>24</v>
      </c>
      <c r="B26" s="15" t="s">
        <v>87</v>
      </c>
      <c r="C26" s="15" t="s">
        <v>298</v>
      </c>
      <c r="D26" s="17" t="s">
        <v>299</v>
      </c>
      <c r="E26" s="17" t="s">
        <v>300</v>
      </c>
      <c r="F26" s="17">
        <v>310.64</v>
      </c>
      <c r="G26" s="14">
        <v>453.63703125</v>
      </c>
      <c r="H26" s="14">
        <v>106.11216</v>
      </c>
      <c r="I26" s="14">
        <f t="shared" si="0"/>
        <v>559.74919125</v>
      </c>
      <c r="J26" s="31">
        <v>79.20908625</v>
      </c>
      <c r="K26" s="5">
        <v>100</v>
      </c>
      <c r="L26" s="8">
        <v>0</v>
      </c>
      <c r="M26" s="29">
        <f t="shared" si="1"/>
        <v>3.1064</v>
      </c>
      <c r="N26" s="29">
        <f t="shared" si="2"/>
        <v>3.1064</v>
      </c>
    </row>
    <row r="27" customHeight="1" spans="1:14">
      <c r="A27" s="5">
        <v>25</v>
      </c>
      <c r="B27" s="8" t="s">
        <v>87</v>
      </c>
      <c r="C27" s="8" t="s">
        <v>301</v>
      </c>
      <c r="D27" s="8" t="s">
        <v>302</v>
      </c>
      <c r="E27" s="8" t="s">
        <v>303</v>
      </c>
      <c r="F27" s="8">
        <v>31.03</v>
      </c>
      <c r="G27" s="9">
        <v>455.4937075</v>
      </c>
      <c r="H27" s="9">
        <v>105.2641359</v>
      </c>
      <c r="I27" s="14">
        <f t="shared" si="0"/>
        <v>560.7578434</v>
      </c>
      <c r="J27" s="28">
        <v>67.97200945</v>
      </c>
      <c r="K27" s="5">
        <v>100</v>
      </c>
      <c r="L27" s="8">
        <v>0</v>
      </c>
      <c r="M27" s="29">
        <f t="shared" si="1"/>
        <v>0.3103</v>
      </c>
      <c r="N27" s="29">
        <f t="shared" si="2"/>
        <v>0.3103</v>
      </c>
    </row>
    <row r="28" customHeight="1" spans="1:14">
      <c r="A28" s="5">
        <v>26</v>
      </c>
      <c r="B28" s="15" t="s">
        <v>169</v>
      </c>
      <c r="C28" s="15" t="s">
        <v>170</v>
      </c>
      <c r="D28" s="15" t="s">
        <v>171</v>
      </c>
      <c r="E28" s="15" t="s">
        <v>304</v>
      </c>
      <c r="F28" s="17">
        <v>346.33</v>
      </c>
      <c r="G28" s="14">
        <v>536.76837</v>
      </c>
      <c r="H28" s="14">
        <v>91.99178856</v>
      </c>
      <c r="I28" s="14">
        <f t="shared" si="0"/>
        <v>628.76015856</v>
      </c>
      <c r="J28" s="31">
        <v>82.84909428</v>
      </c>
      <c r="K28" s="19">
        <v>120</v>
      </c>
      <c r="L28" s="8">
        <v>0</v>
      </c>
      <c r="M28" s="29">
        <f t="shared" si="1"/>
        <v>4.15596</v>
      </c>
      <c r="N28" s="29">
        <f t="shared" si="2"/>
        <v>4.15596</v>
      </c>
    </row>
    <row r="29" customHeight="1" spans="1:14">
      <c r="A29" s="5">
        <v>27</v>
      </c>
      <c r="B29" s="15" t="s">
        <v>173</v>
      </c>
      <c r="C29" s="15" t="s">
        <v>305</v>
      </c>
      <c r="D29" s="17" t="s">
        <v>79</v>
      </c>
      <c r="E29" s="17" t="s">
        <v>306</v>
      </c>
      <c r="F29" s="17">
        <v>242.84</v>
      </c>
      <c r="G29" s="14">
        <v>510.986697</v>
      </c>
      <c r="H29" s="14">
        <v>107.36055</v>
      </c>
      <c r="I29" s="14">
        <f t="shared" si="0"/>
        <v>618.347247</v>
      </c>
      <c r="J29" s="31">
        <v>86.393875</v>
      </c>
      <c r="K29" s="19">
        <v>120</v>
      </c>
      <c r="L29" s="8">
        <v>0</v>
      </c>
      <c r="M29" s="29">
        <f t="shared" si="1"/>
        <v>2.91408</v>
      </c>
      <c r="N29" s="29">
        <f t="shared" si="2"/>
        <v>2.91408</v>
      </c>
    </row>
    <row r="30" customHeight="1" spans="1:14">
      <c r="A30" s="5">
        <v>28</v>
      </c>
      <c r="B30" s="15" t="s">
        <v>173</v>
      </c>
      <c r="C30" s="15" t="s">
        <v>213</v>
      </c>
      <c r="D30" s="15" t="s">
        <v>307</v>
      </c>
      <c r="E30" s="15" t="s">
        <v>308</v>
      </c>
      <c r="F30" s="15">
        <v>286.6</v>
      </c>
      <c r="G30" s="14">
        <v>475.056432</v>
      </c>
      <c r="H30" s="14">
        <v>118.49328</v>
      </c>
      <c r="I30" s="14">
        <f t="shared" si="0"/>
        <v>593.549712</v>
      </c>
      <c r="J30" s="31">
        <v>84.4752864</v>
      </c>
      <c r="K30" s="19">
        <v>120</v>
      </c>
      <c r="L30" s="8">
        <v>0</v>
      </c>
      <c r="M30" s="29">
        <f t="shared" si="1"/>
        <v>3.4392</v>
      </c>
      <c r="N30" s="29">
        <f t="shared" si="2"/>
        <v>3.4392</v>
      </c>
    </row>
    <row r="31" customHeight="1" spans="1:14">
      <c r="A31" s="5">
        <v>29</v>
      </c>
      <c r="B31" s="8" t="s">
        <v>173</v>
      </c>
      <c r="C31" s="8" t="s">
        <v>305</v>
      </c>
      <c r="D31" s="8" t="s">
        <v>309</v>
      </c>
      <c r="E31" s="8" t="s">
        <v>310</v>
      </c>
      <c r="F31" s="8">
        <v>124.32</v>
      </c>
      <c r="G31" s="9">
        <v>507.5596092</v>
      </c>
      <c r="H31" s="9">
        <v>115.3589679</v>
      </c>
      <c r="I31" s="14">
        <f t="shared" si="0"/>
        <v>622.9185771</v>
      </c>
      <c r="J31" s="28">
        <v>82.9728</v>
      </c>
      <c r="K31" s="19">
        <v>120</v>
      </c>
      <c r="L31" s="8">
        <v>0</v>
      </c>
      <c r="M31" s="29">
        <f t="shared" si="1"/>
        <v>1.49184</v>
      </c>
      <c r="N31" s="29">
        <f t="shared" si="2"/>
        <v>1.49184</v>
      </c>
    </row>
    <row r="32" customHeight="1" spans="1:14">
      <c r="A32" s="5">
        <v>30</v>
      </c>
      <c r="B32" s="15" t="s">
        <v>173</v>
      </c>
      <c r="C32" s="15" t="s">
        <v>311</v>
      </c>
      <c r="D32" s="17" t="s">
        <v>312</v>
      </c>
      <c r="E32" s="17" t="s">
        <v>313</v>
      </c>
      <c r="F32" s="17">
        <v>369.26</v>
      </c>
      <c r="G32" s="14">
        <v>517.297998</v>
      </c>
      <c r="H32" s="14">
        <v>90.2338704</v>
      </c>
      <c r="I32" s="14">
        <f t="shared" si="0"/>
        <v>607.5318684</v>
      </c>
      <c r="J32" s="31">
        <v>82.8873352</v>
      </c>
      <c r="K32" s="19">
        <v>120</v>
      </c>
      <c r="L32" s="8">
        <v>0</v>
      </c>
      <c r="M32" s="29">
        <f t="shared" si="1"/>
        <v>4.43112</v>
      </c>
      <c r="N32" s="29">
        <f t="shared" si="2"/>
        <v>4.43112</v>
      </c>
    </row>
    <row r="33" customHeight="1" spans="1:14">
      <c r="A33" s="5">
        <v>31</v>
      </c>
      <c r="B33" s="8" t="s">
        <v>173</v>
      </c>
      <c r="C33" s="8" t="s">
        <v>314</v>
      </c>
      <c r="D33" s="8" t="s">
        <v>201</v>
      </c>
      <c r="E33" s="8" t="s">
        <v>315</v>
      </c>
      <c r="F33" s="8">
        <v>71.68</v>
      </c>
      <c r="G33" s="9">
        <v>510.616488</v>
      </c>
      <c r="H33" s="9">
        <v>109.40832</v>
      </c>
      <c r="I33" s="14">
        <f t="shared" si="0"/>
        <v>620.024808</v>
      </c>
      <c r="J33" s="28">
        <v>80.57136</v>
      </c>
      <c r="K33" s="19">
        <v>120</v>
      </c>
      <c r="L33" s="8">
        <v>0</v>
      </c>
      <c r="M33" s="29">
        <f t="shared" si="1"/>
        <v>0.86016</v>
      </c>
      <c r="N33" s="29">
        <f t="shared" si="2"/>
        <v>0.86016</v>
      </c>
    </row>
    <row r="34" customHeight="1" spans="1:14">
      <c r="A34" s="5">
        <v>32</v>
      </c>
      <c r="B34" s="8" t="s">
        <v>91</v>
      </c>
      <c r="C34" s="8" t="s">
        <v>316</v>
      </c>
      <c r="D34" s="19" t="s">
        <v>317</v>
      </c>
      <c r="E34" s="8" t="s">
        <v>318</v>
      </c>
      <c r="F34" s="8">
        <v>194.98</v>
      </c>
      <c r="G34" s="9">
        <v>513.1208005</v>
      </c>
      <c r="H34" s="9">
        <v>127.95885</v>
      </c>
      <c r="I34" s="14">
        <f t="shared" si="0"/>
        <v>641.0796505</v>
      </c>
      <c r="J34" s="28">
        <v>85.7992</v>
      </c>
      <c r="K34" s="19">
        <v>120</v>
      </c>
      <c r="L34" s="8">
        <v>0</v>
      </c>
      <c r="M34" s="29">
        <f t="shared" si="1"/>
        <v>2.33976</v>
      </c>
      <c r="N34" s="29">
        <f t="shared" si="2"/>
        <v>2.33976</v>
      </c>
    </row>
    <row r="35" customHeight="1" spans="1:14">
      <c r="A35" s="5">
        <v>33</v>
      </c>
      <c r="B35" s="8" t="s">
        <v>91</v>
      </c>
      <c r="C35" s="8" t="s">
        <v>319</v>
      </c>
      <c r="D35" s="20" t="s">
        <v>320</v>
      </c>
      <c r="E35" s="8" t="s">
        <v>321</v>
      </c>
      <c r="F35" s="8">
        <v>90.76</v>
      </c>
      <c r="G35" s="9">
        <v>500.157272</v>
      </c>
      <c r="H35" s="9">
        <v>106.4448</v>
      </c>
      <c r="I35" s="14">
        <f t="shared" si="0"/>
        <v>606.602072</v>
      </c>
      <c r="J35" s="28">
        <v>79.8842544</v>
      </c>
      <c r="K35" s="19">
        <v>120</v>
      </c>
      <c r="L35" s="8">
        <v>0</v>
      </c>
      <c r="M35" s="29">
        <f t="shared" si="1"/>
        <v>1.08912</v>
      </c>
      <c r="N35" s="29">
        <f t="shared" si="2"/>
        <v>1.08912</v>
      </c>
    </row>
    <row r="36" customHeight="1" spans="1:14">
      <c r="A36" s="5">
        <v>34</v>
      </c>
      <c r="B36" s="8" t="s">
        <v>91</v>
      </c>
      <c r="C36" s="8" t="s">
        <v>319</v>
      </c>
      <c r="D36" s="20" t="s">
        <v>322</v>
      </c>
      <c r="E36" s="8" t="s">
        <v>323</v>
      </c>
      <c r="F36" s="8">
        <v>82.04</v>
      </c>
      <c r="G36" s="9">
        <v>456.967089</v>
      </c>
      <c r="H36" s="9">
        <v>122.55384456</v>
      </c>
      <c r="I36" s="14">
        <f t="shared" si="0"/>
        <v>579.52093356</v>
      </c>
      <c r="J36" s="28">
        <v>78.95194008</v>
      </c>
      <c r="K36" s="5">
        <v>100</v>
      </c>
      <c r="L36" s="8">
        <v>0</v>
      </c>
      <c r="M36" s="29">
        <f t="shared" si="1"/>
        <v>0.8204</v>
      </c>
      <c r="N36" s="29">
        <f t="shared" si="2"/>
        <v>0.8204</v>
      </c>
    </row>
    <row r="37" customHeight="1" spans="1:14">
      <c r="A37" s="5">
        <v>35</v>
      </c>
      <c r="B37" s="8" t="s">
        <v>91</v>
      </c>
      <c r="C37" s="8" t="s">
        <v>183</v>
      </c>
      <c r="D37" s="20" t="s">
        <v>322</v>
      </c>
      <c r="E37" s="8" t="s">
        <v>324</v>
      </c>
      <c r="F37" s="8">
        <v>129.24</v>
      </c>
      <c r="G37" s="9">
        <v>472.3596914</v>
      </c>
      <c r="H37" s="9">
        <v>94.60734444</v>
      </c>
      <c r="I37" s="14">
        <f t="shared" si="0"/>
        <v>566.96703584</v>
      </c>
      <c r="J37" s="28">
        <v>69.9452105</v>
      </c>
      <c r="K37" s="5">
        <v>100</v>
      </c>
      <c r="L37" s="8">
        <v>0</v>
      </c>
      <c r="M37" s="29">
        <f t="shared" si="1"/>
        <v>1.2924</v>
      </c>
      <c r="N37" s="29">
        <f t="shared" si="2"/>
        <v>1.2924</v>
      </c>
    </row>
    <row r="38" customHeight="1" spans="1:14">
      <c r="A38" s="5">
        <v>36</v>
      </c>
      <c r="B38" s="8" t="s">
        <v>91</v>
      </c>
      <c r="C38" s="8" t="s">
        <v>316</v>
      </c>
      <c r="D38" s="20" t="s">
        <v>325</v>
      </c>
      <c r="E38" s="8" t="s">
        <v>326</v>
      </c>
      <c r="F38" s="8">
        <v>139.8</v>
      </c>
      <c r="G38" s="9">
        <v>456.7383166</v>
      </c>
      <c r="H38" s="9">
        <v>91.59215616</v>
      </c>
      <c r="I38" s="14">
        <f t="shared" si="0"/>
        <v>548.33047276</v>
      </c>
      <c r="J38" s="28">
        <v>65.7357414</v>
      </c>
      <c r="K38" s="5">
        <v>100</v>
      </c>
      <c r="L38" s="8">
        <v>0</v>
      </c>
      <c r="M38" s="29">
        <f t="shared" si="1"/>
        <v>1.398</v>
      </c>
      <c r="N38" s="29">
        <f t="shared" si="2"/>
        <v>1.398</v>
      </c>
    </row>
    <row r="39" customHeight="1" spans="1:14">
      <c r="A39" s="16">
        <v>37</v>
      </c>
      <c r="B39" s="11" t="s">
        <v>100</v>
      </c>
      <c r="C39" s="11" t="s">
        <v>104</v>
      </c>
      <c r="D39" s="21" t="s">
        <v>327</v>
      </c>
      <c r="E39" s="11" t="s">
        <v>106</v>
      </c>
      <c r="F39" s="17">
        <v>242.24</v>
      </c>
      <c r="G39" s="14">
        <v>518.725046</v>
      </c>
      <c r="H39" s="14">
        <v>116.32809312</v>
      </c>
      <c r="I39" s="14">
        <f t="shared" si="0"/>
        <v>635.05313912</v>
      </c>
      <c r="J39" s="31">
        <v>87.6896</v>
      </c>
      <c r="K39" s="19">
        <v>120</v>
      </c>
      <c r="L39" s="8">
        <v>0</v>
      </c>
      <c r="M39" s="29">
        <f t="shared" si="1"/>
        <v>2.90688</v>
      </c>
      <c r="N39" s="29">
        <f t="shared" si="2"/>
        <v>2.90688</v>
      </c>
    </row>
    <row r="40" customHeight="1" spans="1:14">
      <c r="A40" s="5">
        <v>38</v>
      </c>
      <c r="B40" s="16" t="s">
        <v>100</v>
      </c>
      <c r="C40" s="16" t="s">
        <v>101</v>
      </c>
      <c r="D40" s="22" t="s">
        <v>79</v>
      </c>
      <c r="E40" s="16" t="s">
        <v>328</v>
      </c>
      <c r="F40" s="8">
        <v>195.44</v>
      </c>
      <c r="G40" s="9">
        <v>540.360436</v>
      </c>
      <c r="H40" s="9">
        <v>116.9150976</v>
      </c>
      <c r="I40" s="14">
        <f t="shared" si="0"/>
        <v>657.2755336</v>
      </c>
      <c r="J40" s="28">
        <v>85.8176</v>
      </c>
      <c r="K40" s="19">
        <v>120</v>
      </c>
      <c r="L40" s="8">
        <v>0.5</v>
      </c>
      <c r="M40" s="29">
        <f t="shared" si="1"/>
        <v>2.34528</v>
      </c>
      <c r="N40" s="29">
        <f t="shared" si="2"/>
        <v>2.84528</v>
      </c>
    </row>
    <row r="41" customHeight="1" spans="1:14">
      <c r="A41" s="5">
        <v>39</v>
      </c>
      <c r="B41" s="16" t="s">
        <v>100</v>
      </c>
      <c r="C41" s="16" t="s">
        <v>104</v>
      </c>
      <c r="D41" s="22" t="s">
        <v>79</v>
      </c>
      <c r="E41" s="16" t="s">
        <v>329</v>
      </c>
      <c r="F41" s="8">
        <v>149.24</v>
      </c>
      <c r="G41" s="9">
        <v>499.88305724</v>
      </c>
      <c r="H41" s="9">
        <v>119.0841408</v>
      </c>
      <c r="I41" s="14">
        <f t="shared" si="0"/>
        <v>618.96719804</v>
      </c>
      <c r="J41" s="28">
        <v>83.946211448</v>
      </c>
      <c r="K41" s="19">
        <v>120</v>
      </c>
      <c r="L41" s="8">
        <v>0</v>
      </c>
      <c r="M41" s="29">
        <f t="shared" si="1"/>
        <v>1.79088</v>
      </c>
      <c r="N41" s="29">
        <f t="shared" si="2"/>
        <v>1.79088</v>
      </c>
    </row>
    <row r="42" customHeight="1" spans="1:14">
      <c r="A42" s="5">
        <v>40</v>
      </c>
      <c r="B42" s="16" t="s">
        <v>100</v>
      </c>
      <c r="C42" s="16" t="s">
        <v>330</v>
      </c>
      <c r="D42" s="22" t="s">
        <v>79</v>
      </c>
      <c r="E42" s="16" t="s">
        <v>331</v>
      </c>
      <c r="F42" s="8">
        <v>159.28</v>
      </c>
      <c r="G42" s="9">
        <v>493.55531554</v>
      </c>
      <c r="H42" s="9">
        <v>112.934736</v>
      </c>
      <c r="I42" s="14">
        <f t="shared" si="0"/>
        <v>606.49005154</v>
      </c>
      <c r="J42" s="28">
        <v>83.082263108</v>
      </c>
      <c r="K42" s="19">
        <v>120</v>
      </c>
      <c r="L42" s="8">
        <v>0</v>
      </c>
      <c r="M42" s="29">
        <f t="shared" si="1"/>
        <v>1.91136</v>
      </c>
      <c r="N42" s="29">
        <f t="shared" si="2"/>
        <v>1.91136</v>
      </c>
    </row>
    <row r="43" customHeight="1" spans="1:14">
      <c r="A43" s="5">
        <v>41</v>
      </c>
      <c r="B43" s="16" t="s">
        <v>100</v>
      </c>
      <c r="C43" s="23" t="s">
        <v>217</v>
      </c>
      <c r="D43" s="22" t="s">
        <v>79</v>
      </c>
      <c r="E43" s="16" t="s">
        <v>332</v>
      </c>
      <c r="F43" s="8">
        <v>83.29</v>
      </c>
      <c r="G43" s="9">
        <v>525.47852448</v>
      </c>
      <c r="H43" s="9">
        <v>110.63309994</v>
      </c>
      <c r="I43" s="14">
        <f t="shared" si="0"/>
        <v>636.11162442</v>
      </c>
      <c r="J43" s="28">
        <v>81.3316</v>
      </c>
      <c r="K43" s="19">
        <v>120</v>
      </c>
      <c r="L43" s="8">
        <v>0</v>
      </c>
      <c r="M43" s="29">
        <f t="shared" si="1"/>
        <v>0.99948</v>
      </c>
      <c r="N43" s="29">
        <f t="shared" si="2"/>
        <v>0.99948</v>
      </c>
    </row>
    <row r="44" customHeight="1" spans="1:14">
      <c r="A44" s="16">
        <v>42</v>
      </c>
      <c r="B44" s="16" t="s">
        <v>100</v>
      </c>
      <c r="C44" s="16" t="s">
        <v>115</v>
      </c>
      <c r="D44" s="21" t="s">
        <v>333</v>
      </c>
      <c r="E44" s="16" t="s">
        <v>117</v>
      </c>
      <c r="F44" s="8">
        <v>158.16</v>
      </c>
      <c r="G44" s="9">
        <v>481.1694552</v>
      </c>
      <c r="H44" s="9">
        <v>118.7701416</v>
      </c>
      <c r="I44" s="14">
        <f t="shared" si="0"/>
        <v>599.9395968</v>
      </c>
      <c r="J44" s="28">
        <v>80.56029104</v>
      </c>
      <c r="K44" s="19">
        <v>120</v>
      </c>
      <c r="L44" s="8">
        <v>0</v>
      </c>
      <c r="M44" s="29">
        <f t="shared" si="1"/>
        <v>1.89792</v>
      </c>
      <c r="N44" s="29">
        <f t="shared" si="2"/>
        <v>1.89792</v>
      </c>
    </row>
    <row r="45" customHeight="1" spans="1:14">
      <c r="A45" s="5">
        <v>43</v>
      </c>
      <c r="B45" s="16" t="s">
        <v>100</v>
      </c>
      <c r="C45" s="16" t="s">
        <v>334</v>
      </c>
      <c r="D45" s="24" t="s">
        <v>335</v>
      </c>
      <c r="E45" s="16" t="s">
        <v>336</v>
      </c>
      <c r="F45" s="8">
        <v>64.86</v>
      </c>
      <c r="G45" s="9">
        <v>492.77676042</v>
      </c>
      <c r="H45" s="9">
        <v>101.9924928</v>
      </c>
      <c r="I45" s="14">
        <f t="shared" si="0"/>
        <v>594.76925322</v>
      </c>
      <c r="J45" s="28">
        <v>75.145998484</v>
      </c>
      <c r="K45" s="5">
        <v>100</v>
      </c>
      <c r="L45" s="8">
        <v>0</v>
      </c>
      <c r="M45" s="29">
        <f t="shared" si="1"/>
        <v>0.6486</v>
      </c>
      <c r="N45" s="29">
        <f t="shared" si="2"/>
        <v>0.6486</v>
      </c>
    </row>
    <row r="46" customHeight="1" spans="1:14">
      <c r="A46" s="5">
        <v>44</v>
      </c>
      <c r="B46" s="16" t="s">
        <v>100</v>
      </c>
      <c r="C46" s="16" t="s">
        <v>104</v>
      </c>
      <c r="D46" s="22" t="s">
        <v>79</v>
      </c>
      <c r="E46" s="16" t="s">
        <v>337</v>
      </c>
      <c r="F46" s="8">
        <v>126.12</v>
      </c>
      <c r="G46" s="9">
        <v>476.1914625</v>
      </c>
      <c r="H46" s="9">
        <v>95.044752</v>
      </c>
      <c r="I46" s="14">
        <f t="shared" si="0"/>
        <v>571.2362145</v>
      </c>
      <c r="J46" s="28">
        <v>70.8054685</v>
      </c>
      <c r="K46" s="5">
        <v>100</v>
      </c>
      <c r="L46" s="8">
        <v>0</v>
      </c>
      <c r="M46" s="29">
        <f t="shared" si="1"/>
        <v>1.2612</v>
      </c>
      <c r="N46" s="29">
        <f t="shared" si="2"/>
        <v>1.2612</v>
      </c>
    </row>
    <row r="47" customHeight="1" spans="1:14">
      <c r="A47" s="5">
        <v>45</v>
      </c>
      <c r="B47" s="16" t="s">
        <v>100</v>
      </c>
      <c r="C47" s="16" t="s">
        <v>338</v>
      </c>
      <c r="D47" s="22" t="s">
        <v>79</v>
      </c>
      <c r="E47" s="16" t="s">
        <v>339</v>
      </c>
      <c r="F47" s="8">
        <v>142.77</v>
      </c>
      <c r="G47" s="9">
        <v>454.3541244</v>
      </c>
      <c r="H47" s="9">
        <v>94.93316802</v>
      </c>
      <c r="I47" s="14">
        <f t="shared" si="0"/>
        <v>549.28729242</v>
      </c>
      <c r="J47" s="28">
        <v>67.04820889</v>
      </c>
      <c r="K47" s="5">
        <v>100</v>
      </c>
      <c r="L47" s="8">
        <v>0</v>
      </c>
      <c r="M47" s="29">
        <f t="shared" si="1"/>
        <v>1.4277</v>
      </c>
      <c r="N47" s="29">
        <f t="shared" si="2"/>
        <v>1.4277</v>
      </c>
    </row>
    <row r="48" customHeight="1" spans="1:14">
      <c r="A48" s="5">
        <v>46</v>
      </c>
      <c r="B48" s="16" t="s">
        <v>100</v>
      </c>
      <c r="C48" s="25" t="s">
        <v>217</v>
      </c>
      <c r="D48" s="22" t="s">
        <v>79</v>
      </c>
      <c r="E48" s="16" t="s">
        <v>340</v>
      </c>
      <c r="F48" s="8">
        <v>81.43</v>
      </c>
      <c r="G48" s="9">
        <v>455.1338532</v>
      </c>
      <c r="H48" s="9">
        <v>97.25194512</v>
      </c>
      <c r="I48" s="14">
        <f t="shared" si="0"/>
        <v>552.38579832</v>
      </c>
      <c r="J48" s="28">
        <v>65.9099432</v>
      </c>
      <c r="K48" s="5">
        <v>100</v>
      </c>
      <c r="L48" s="8">
        <v>0</v>
      </c>
      <c r="M48" s="29">
        <f t="shared" si="1"/>
        <v>0.8143</v>
      </c>
      <c r="N48" s="29">
        <f t="shared" si="2"/>
        <v>0.8143</v>
      </c>
    </row>
    <row r="49" customHeight="1" spans="1:14">
      <c r="A49" s="5">
        <v>47</v>
      </c>
      <c r="B49" s="16" t="s">
        <v>100</v>
      </c>
      <c r="C49" s="16" t="s">
        <v>341</v>
      </c>
      <c r="D49" s="24" t="s">
        <v>342</v>
      </c>
      <c r="E49" s="16" t="s">
        <v>343</v>
      </c>
      <c r="F49" s="8">
        <v>51.21</v>
      </c>
      <c r="G49" s="9">
        <v>457.14025406</v>
      </c>
      <c r="H49" s="9">
        <v>92.12122656</v>
      </c>
      <c r="I49" s="14">
        <f t="shared" si="0"/>
        <v>549.26148062</v>
      </c>
      <c r="J49" s="28">
        <v>62.537064092</v>
      </c>
      <c r="K49" s="5">
        <v>100</v>
      </c>
      <c r="L49" s="8">
        <v>0</v>
      </c>
      <c r="M49" s="29">
        <f t="shared" si="1"/>
        <v>0.5121</v>
      </c>
      <c r="N49" s="29">
        <f t="shared" si="2"/>
        <v>0.5121</v>
      </c>
    </row>
    <row r="50" customHeight="1" spans="1:14">
      <c r="A50" s="5">
        <v>48</v>
      </c>
      <c r="B50" s="8" t="s">
        <v>121</v>
      </c>
      <c r="C50" s="8" t="s">
        <v>344</v>
      </c>
      <c r="D50" s="8" t="s">
        <v>345</v>
      </c>
      <c r="E50" s="8" t="s">
        <v>346</v>
      </c>
      <c r="F50" s="8">
        <v>138.6</v>
      </c>
      <c r="G50" s="9">
        <v>531.735435</v>
      </c>
      <c r="H50" s="9">
        <v>96.08991174</v>
      </c>
      <c r="I50" s="14">
        <f t="shared" si="0"/>
        <v>627.82534674</v>
      </c>
      <c r="J50" s="28">
        <v>76.58895587</v>
      </c>
      <c r="K50" s="5">
        <v>100</v>
      </c>
      <c r="L50" s="8">
        <v>0</v>
      </c>
      <c r="M50" s="29">
        <f t="shared" si="1"/>
        <v>1.386</v>
      </c>
      <c r="N50" s="29">
        <f t="shared" si="2"/>
        <v>1.386</v>
      </c>
    </row>
    <row r="51" customHeight="1" spans="1:14">
      <c r="A51" s="5">
        <v>49</v>
      </c>
      <c r="B51" s="8" t="s">
        <v>121</v>
      </c>
      <c r="C51" s="8" t="s">
        <v>193</v>
      </c>
      <c r="D51" s="8" t="s">
        <v>347</v>
      </c>
      <c r="E51" s="8" t="s">
        <v>195</v>
      </c>
      <c r="F51" s="8">
        <v>118.02</v>
      </c>
      <c r="G51" s="9">
        <v>458.858016</v>
      </c>
      <c r="H51" s="9">
        <v>123.7011984</v>
      </c>
      <c r="I51" s="14">
        <f t="shared" si="0"/>
        <v>582.5592144</v>
      </c>
      <c r="J51" s="28">
        <v>74.4924032</v>
      </c>
      <c r="K51" s="5">
        <v>100</v>
      </c>
      <c r="L51" s="8">
        <v>0</v>
      </c>
      <c r="M51" s="29">
        <f t="shared" si="1"/>
        <v>1.1802</v>
      </c>
      <c r="N51" s="29">
        <f t="shared" si="2"/>
        <v>1.1802</v>
      </c>
    </row>
    <row r="52" customHeight="1" spans="1:14">
      <c r="A52" s="5">
        <v>50</v>
      </c>
      <c r="B52" s="5" t="s">
        <v>121</v>
      </c>
      <c r="C52" s="5" t="s">
        <v>348</v>
      </c>
      <c r="D52" s="5" t="s">
        <v>349</v>
      </c>
      <c r="E52" s="5" t="s">
        <v>349</v>
      </c>
      <c r="F52" s="5">
        <v>230.35</v>
      </c>
      <c r="G52" s="14">
        <v>454.35152</v>
      </c>
      <c r="H52" s="14">
        <v>98.27468928</v>
      </c>
      <c r="I52" s="14">
        <f t="shared" si="0"/>
        <v>552.62620928</v>
      </c>
      <c r="J52" s="31">
        <v>72.22164864</v>
      </c>
      <c r="K52" s="5">
        <v>100</v>
      </c>
      <c r="L52" s="8">
        <v>0</v>
      </c>
      <c r="M52" s="29">
        <f t="shared" si="1"/>
        <v>2.3035</v>
      </c>
      <c r="N52" s="29">
        <f t="shared" si="2"/>
        <v>2.3035</v>
      </c>
    </row>
    <row r="53" customHeight="1" spans="1:14">
      <c r="A53" s="5">
        <v>51</v>
      </c>
      <c r="B53" s="8" t="s">
        <v>121</v>
      </c>
      <c r="C53" s="8" t="s">
        <v>350</v>
      </c>
      <c r="D53" s="8" t="s">
        <v>351</v>
      </c>
      <c r="E53" s="8" t="s">
        <v>352</v>
      </c>
      <c r="F53" s="8">
        <v>36.92</v>
      </c>
      <c r="G53" s="9">
        <v>462.4315146</v>
      </c>
      <c r="H53" s="9">
        <v>105.64719408</v>
      </c>
      <c r="I53" s="14">
        <f t="shared" si="0"/>
        <v>568.07870868</v>
      </c>
      <c r="J53" s="28">
        <v>69.78669996</v>
      </c>
      <c r="K53" s="5">
        <v>100</v>
      </c>
      <c r="L53" s="8">
        <v>0</v>
      </c>
      <c r="M53" s="29">
        <f t="shared" si="1"/>
        <v>0.3692</v>
      </c>
      <c r="N53" s="29">
        <f t="shared" si="2"/>
        <v>0.3692</v>
      </c>
    </row>
    <row r="54" customHeight="1" spans="1:14">
      <c r="A54" s="5">
        <v>52</v>
      </c>
      <c r="B54" s="8" t="s">
        <v>353</v>
      </c>
      <c r="C54" s="8" t="s">
        <v>193</v>
      </c>
      <c r="D54" s="17" t="s">
        <v>79</v>
      </c>
      <c r="E54" s="8" t="s">
        <v>354</v>
      </c>
      <c r="F54" s="8">
        <v>112.02</v>
      </c>
      <c r="G54" s="9">
        <v>490.67865</v>
      </c>
      <c r="H54" s="9">
        <v>108.98784</v>
      </c>
      <c r="I54" s="14">
        <f t="shared" si="0"/>
        <v>599.66649</v>
      </c>
      <c r="J54" s="28">
        <v>80.11045</v>
      </c>
      <c r="K54" s="19">
        <v>120</v>
      </c>
      <c r="L54" s="8">
        <v>0</v>
      </c>
      <c r="M54" s="29">
        <f t="shared" si="1"/>
        <v>1.34424</v>
      </c>
      <c r="N54" s="29">
        <f t="shared" si="2"/>
        <v>1.34424</v>
      </c>
    </row>
    <row r="55" customHeight="1" spans="1:14">
      <c r="A55" s="5">
        <v>53</v>
      </c>
      <c r="B55" s="15" t="s">
        <v>126</v>
      </c>
      <c r="C55" s="15" t="s">
        <v>355</v>
      </c>
      <c r="D55" s="15" t="s">
        <v>356</v>
      </c>
      <c r="E55" s="15" t="s">
        <v>357</v>
      </c>
      <c r="F55" s="15">
        <v>2231</v>
      </c>
      <c r="G55" s="14">
        <v>518.357931</v>
      </c>
      <c r="H55" s="14">
        <v>124.3612368</v>
      </c>
      <c r="I55" s="14">
        <f t="shared" si="0"/>
        <v>642.7191678</v>
      </c>
      <c r="J55" s="31">
        <v>100</v>
      </c>
      <c r="K55" s="19">
        <v>130</v>
      </c>
      <c r="L55" s="8">
        <v>0.5</v>
      </c>
      <c r="M55" s="29">
        <f t="shared" si="1"/>
        <v>29.003</v>
      </c>
      <c r="N55" s="29">
        <f t="shared" si="2"/>
        <v>29.503</v>
      </c>
    </row>
    <row r="56" customHeight="1" spans="1:14">
      <c r="A56" s="5">
        <v>54</v>
      </c>
      <c r="B56" s="15" t="s">
        <v>126</v>
      </c>
      <c r="C56" s="15" t="s">
        <v>132</v>
      </c>
      <c r="D56" s="17" t="s">
        <v>358</v>
      </c>
      <c r="E56" s="17" t="s">
        <v>359</v>
      </c>
      <c r="F56" s="17">
        <v>422</v>
      </c>
      <c r="G56" s="14">
        <v>555.027968</v>
      </c>
      <c r="H56" s="14">
        <v>128.40282</v>
      </c>
      <c r="I56" s="14">
        <f t="shared" si="0"/>
        <v>683.430788</v>
      </c>
      <c r="J56" s="31">
        <v>94.88</v>
      </c>
      <c r="K56" s="19">
        <v>130</v>
      </c>
      <c r="L56" s="8">
        <v>2</v>
      </c>
      <c r="M56" s="29">
        <f t="shared" si="1"/>
        <v>5.486</v>
      </c>
      <c r="N56" s="29">
        <f t="shared" si="2"/>
        <v>7.486</v>
      </c>
    </row>
    <row r="57" customHeight="1" spans="1:14">
      <c r="A57" s="5">
        <v>55</v>
      </c>
      <c r="B57" s="26" t="s">
        <v>229</v>
      </c>
      <c r="C57" s="26" t="s">
        <v>360</v>
      </c>
      <c r="D57" s="10" t="s">
        <v>361</v>
      </c>
      <c r="E57" s="26" t="s">
        <v>362</v>
      </c>
      <c r="F57" s="8">
        <v>811.12</v>
      </c>
      <c r="G57" s="14">
        <v>492.24792</v>
      </c>
      <c r="H57" s="14">
        <v>104.7555423</v>
      </c>
      <c r="I57" s="14">
        <f t="shared" si="0"/>
        <v>597.0034623</v>
      </c>
      <c r="J57" s="31">
        <v>95.82735515</v>
      </c>
      <c r="K57" s="19">
        <v>130</v>
      </c>
      <c r="L57" s="8">
        <v>0</v>
      </c>
      <c r="M57" s="29">
        <f t="shared" si="1"/>
        <v>10.54456</v>
      </c>
      <c r="N57" s="29">
        <f t="shared" si="2"/>
        <v>10.54456</v>
      </c>
    </row>
    <row r="58" customHeight="1" spans="1:14">
      <c r="A58" s="5">
        <v>56</v>
      </c>
      <c r="B58" s="26" t="s">
        <v>229</v>
      </c>
      <c r="C58" s="26" t="s">
        <v>363</v>
      </c>
      <c r="D58" s="10" t="s">
        <v>364</v>
      </c>
      <c r="E58" s="26" t="s">
        <v>365</v>
      </c>
      <c r="F58" s="11">
        <v>234.06</v>
      </c>
      <c r="G58" s="14">
        <v>500.434134</v>
      </c>
      <c r="H58" s="14">
        <v>96.7104</v>
      </c>
      <c r="I58" s="14">
        <f t="shared" si="0"/>
        <v>597.144534</v>
      </c>
      <c r="J58" s="31">
        <v>80.8044268</v>
      </c>
      <c r="K58" s="19">
        <v>120</v>
      </c>
      <c r="L58" s="8">
        <v>0</v>
      </c>
      <c r="M58" s="29">
        <f t="shared" si="1"/>
        <v>2.80872</v>
      </c>
      <c r="N58" s="29">
        <f t="shared" si="2"/>
        <v>2.80872</v>
      </c>
    </row>
    <row r="59" customHeight="1" spans="1:14">
      <c r="A59" s="5">
        <v>57</v>
      </c>
      <c r="B59" s="8" t="s">
        <v>229</v>
      </c>
      <c r="C59" s="8" t="s">
        <v>366</v>
      </c>
      <c r="D59" s="8" t="s">
        <v>367</v>
      </c>
      <c r="E59" s="10" t="s">
        <v>368</v>
      </c>
      <c r="F59" s="8">
        <v>83.17</v>
      </c>
      <c r="G59" s="9">
        <v>490.62</v>
      </c>
      <c r="H59" s="9">
        <v>117.636651</v>
      </c>
      <c r="I59" s="14">
        <f t="shared" si="0"/>
        <v>608.256651</v>
      </c>
      <c r="J59" s="28">
        <v>79.4508</v>
      </c>
      <c r="K59" s="5">
        <v>100</v>
      </c>
      <c r="L59" s="8">
        <v>0</v>
      </c>
      <c r="M59" s="29">
        <f t="shared" si="1"/>
        <v>0.8317</v>
      </c>
      <c r="N59" s="29">
        <f t="shared" si="2"/>
        <v>0.8317</v>
      </c>
    </row>
    <row r="60" customHeight="1" spans="1:14">
      <c r="A60" s="5">
        <v>58</v>
      </c>
      <c r="B60" s="8" t="s">
        <v>229</v>
      </c>
      <c r="C60" s="8" t="s">
        <v>366</v>
      </c>
      <c r="D60" s="8" t="s">
        <v>369</v>
      </c>
      <c r="E60" s="10" t="s">
        <v>370</v>
      </c>
      <c r="F60" s="8">
        <v>89.84</v>
      </c>
      <c r="G60" s="9">
        <v>494.7391</v>
      </c>
      <c r="H60" s="9">
        <v>103.90572</v>
      </c>
      <c r="I60" s="14">
        <f t="shared" si="0"/>
        <v>598.64482</v>
      </c>
      <c r="J60" s="28">
        <v>77.49428</v>
      </c>
      <c r="K60" s="5">
        <v>100</v>
      </c>
      <c r="L60" s="8">
        <v>0</v>
      </c>
      <c r="M60" s="29">
        <f t="shared" si="1"/>
        <v>0.8984</v>
      </c>
      <c r="N60" s="29">
        <f t="shared" si="2"/>
        <v>0.8984</v>
      </c>
    </row>
    <row r="61" customHeight="1" spans="1:14">
      <c r="A61" s="5">
        <v>59</v>
      </c>
      <c r="B61" s="8" t="s">
        <v>229</v>
      </c>
      <c r="C61" s="8" t="s">
        <v>366</v>
      </c>
      <c r="D61" s="8" t="s">
        <v>371</v>
      </c>
      <c r="E61" s="8" t="s">
        <v>372</v>
      </c>
      <c r="F61" s="8">
        <v>63.93</v>
      </c>
      <c r="G61" s="9">
        <v>483.7297725</v>
      </c>
      <c r="H61" s="9">
        <v>116.3941128</v>
      </c>
      <c r="I61" s="14">
        <f t="shared" si="0"/>
        <v>600.1238853</v>
      </c>
      <c r="J61" s="28">
        <v>77.3031545</v>
      </c>
      <c r="K61" s="5">
        <v>100</v>
      </c>
      <c r="L61" s="8">
        <v>0</v>
      </c>
      <c r="M61" s="29">
        <f t="shared" si="1"/>
        <v>0.6393</v>
      </c>
      <c r="N61" s="29">
        <f t="shared" si="2"/>
        <v>0.6393</v>
      </c>
    </row>
    <row r="62" customHeight="1" spans="1:14">
      <c r="A62" s="5">
        <v>60</v>
      </c>
      <c r="B62" s="8" t="s">
        <v>229</v>
      </c>
      <c r="C62" s="8" t="s">
        <v>373</v>
      </c>
      <c r="D62" s="8" t="s">
        <v>374</v>
      </c>
      <c r="E62" s="10" t="s">
        <v>375</v>
      </c>
      <c r="F62" s="8">
        <v>90.35</v>
      </c>
      <c r="G62" s="9">
        <v>490.726624</v>
      </c>
      <c r="H62" s="9">
        <v>98.3601</v>
      </c>
      <c r="I62" s="14">
        <f t="shared" si="0"/>
        <v>589.086724</v>
      </c>
      <c r="J62" s="28">
        <v>73.9393748</v>
      </c>
      <c r="K62" s="5">
        <v>100</v>
      </c>
      <c r="L62" s="8">
        <v>0</v>
      </c>
      <c r="M62" s="29">
        <f t="shared" si="1"/>
        <v>0.9035</v>
      </c>
      <c r="N62" s="29">
        <f t="shared" si="2"/>
        <v>0.9035</v>
      </c>
    </row>
    <row r="63" customHeight="1" spans="1:14">
      <c r="A63" s="5">
        <v>61</v>
      </c>
      <c r="B63" s="8" t="s">
        <v>229</v>
      </c>
      <c r="C63" s="8" t="s">
        <v>376</v>
      </c>
      <c r="D63" s="8" t="s">
        <v>377</v>
      </c>
      <c r="E63" s="10" t="s">
        <v>378</v>
      </c>
      <c r="F63" s="8">
        <v>87.43</v>
      </c>
      <c r="G63" s="9">
        <v>480.956112</v>
      </c>
      <c r="H63" s="9">
        <v>100.9971</v>
      </c>
      <c r="I63" s="14">
        <f t="shared" si="0"/>
        <v>581.953212</v>
      </c>
      <c r="J63" s="28">
        <v>73.1869724</v>
      </c>
      <c r="K63" s="5">
        <v>100</v>
      </c>
      <c r="L63" s="8">
        <v>0</v>
      </c>
      <c r="M63" s="29">
        <f t="shared" si="1"/>
        <v>0.8743</v>
      </c>
      <c r="N63" s="29">
        <f t="shared" si="2"/>
        <v>0.8743</v>
      </c>
    </row>
    <row r="64" customHeight="1" spans="1:14">
      <c r="A64" s="5">
        <v>62</v>
      </c>
      <c r="B64" s="8" t="s">
        <v>229</v>
      </c>
      <c r="C64" s="8" t="s">
        <v>373</v>
      </c>
      <c r="D64" s="8" t="s">
        <v>379</v>
      </c>
      <c r="E64" s="10" t="s">
        <v>380</v>
      </c>
      <c r="F64" s="8">
        <v>84.35</v>
      </c>
      <c r="G64" s="9">
        <v>492.13521</v>
      </c>
      <c r="H64" s="9">
        <v>96.082362</v>
      </c>
      <c r="I64" s="14">
        <f t="shared" si="0"/>
        <v>588.217572</v>
      </c>
      <c r="J64" s="28">
        <v>72.842223</v>
      </c>
      <c r="K64" s="5">
        <v>100</v>
      </c>
      <c r="L64" s="8">
        <v>0</v>
      </c>
      <c r="M64" s="29">
        <f t="shared" si="1"/>
        <v>0.8435</v>
      </c>
      <c r="N64" s="29">
        <f t="shared" si="2"/>
        <v>0.8435</v>
      </c>
    </row>
    <row r="65" customHeight="1" spans="1:14">
      <c r="A65" s="5">
        <v>63</v>
      </c>
      <c r="B65" s="8" t="s">
        <v>229</v>
      </c>
      <c r="C65" s="8" t="s">
        <v>381</v>
      </c>
      <c r="D65" s="8" t="s">
        <v>382</v>
      </c>
      <c r="E65" s="8" t="s">
        <v>383</v>
      </c>
      <c r="F65" s="8">
        <v>59.81</v>
      </c>
      <c r="G65" s="9">
        <v>466.22925</v>
      </c>
      <c r="H65" s="9">
        <v>106.71552</v>
      </c>
      <c r="I65" s="14">
        <f t="shared" si="0"/>
        <v>572.94477</v>
      </c>
      <c r="J65" s="28">
        <v>71.99601</v>
      </c>
      <c r="K65" s="5">
        <v>100</v>
      </c>
      <c r="L65" s="8">
        <v>0</v>
      </c>
      <c r="M65" s="29">
        <f t="shared" si="1"/>
        <v>0.5981</v>
      </c>
      <c r="N65" s="29">
        <f t="shared" si="2"/>
        <v>0.5981</v>
      </c>
    </row>
    <row r="66" customHeight="1" spans="1:14">
      <c r="A66" s="5">
        <v>64</v>
      </c>
      <c r="B66" s="8" t="s">
        <v>229</v>
      </c>
      <c r="C66" s="8" t="s">
        <v>236</v>
      </c>
      <c r="D66" s="8" t="s">
        <v>384</v>
      </c>
      <c r="E66" s="10" t="s">
        <v>385</v>
      </c>
      <c r="F66" s="8">
        <v>40.66</v>
      </c>
      <c r="G66" s="9">
        <v>498.115776</v>
      </c>
      <c r="H66" s="9">
        <v>94.9554</v>
      </c>
      <c r="I66" s="14">
        <f t="shared" si="0"/>
        <v>593.071176</v>
      </c>
      <c r="J66" s="28">
        <v>71.7272552</v>
      </c>
      <c r="K66" s="5">
        <v>100</v>
      </c>
      <c r="L66" s="8">
        <v>0</v>
      </c>
      <c r="M66" s="29">
        <f t="shared" si="1"/>
        <v>0.4066</v>
      </c>
      <c r="N66" s="29">
        <f t="shared" si="2"/>
        <v>0.4066</v>
      </c>
    </row>
    <row r="67" customHeight="1" spans="1:14">
      <c r="A67" s="5">
        <v>65</v>
      </c>
      <c r="B67" s="8" t="s">
        <v>229</v>
      </c>
      <c r="C67" s="8" t="s">
        <v>236</v>
      </c>
      <c r="D67" s="8" t="s">
        <v>386</v>
      </c>
      <c r="E67" s="10" t="s">
        <v>240</v>
      </c>
      <c r="F67" s="8">
        <v>65.44</v>
      </c>
      <c r="G67" s="9">
        <v>483.99</v>
      </c>
      <c r="H67" s="9">
        <v>96.18048</v>
      </c>
      <c r="I67" s="14">
        <f t="shared" ref="I67:I79" si="3">G67+H67</f>
        <v>580.17048</v>
      </c>
      <c r="J67" s="28">
        <v>70.50584</v>
      </c>
      <c r="K67" s="5">
        <v>100</v>
      </c>
      <c r="L67" s="8">
        <v>0</v>
      </c>
      <c r="M67" s="29">
        <f t="shared" ref="M67:M79" si="4">K67*F67/10000</f>
        <v>0.6544</v>
      </c>
      <c r="N67" s="29">
        <f t="shared" ref="N67:N79" si="5">L67+M67</f>
        <v>0.6544</v>
      </c>
    </row>
    <row r="68" customHeight="1" spans="1:14">
      <c r="A68" s="5">
        <v>66</v>
      </c>
      <c r="B68" s="8" t="s">
        <v>229</v>
      </c>
      <c r="C68" s="8" t="s">
        <v>376</v>
      </c>
      <c r="D68" s="8" t="s">
        <v>387</v>
      </c>
      <c r="E68" s="10" t="s">
        <v>388</v>
      </c>
      <c r="F68" s="8">
        <v>35.95</v>
      </c>
      <c r="G68" s="9">
        <v>475.976064</v>
      </c>
      <c r="H68" s="9">
        <v>98.86725</v>
      </c>
      <c r="I68" s="14">
        <f t="shared" si="3"/>
        <v>574.843314</v>
      </c>
      <c r="J68" s="28">
        <v>69.0668378</v>
      </c>
      <c r="K68" s="5">
        <v>100</v>
      </c>
      <c r="L68" s="8">
        <v>0</v>
      </c>
      <c r="M68" s="29">
        <f t="shared" si="4"/>
        <v>0.3595</v>
      </c>
      <c r="N68" s="29">
        <f t="shared" si="5"/>
        <v>0.3595</v>
      </c>
    </row>
    <row r="69" customHeight="1" spans="1:14">
      <c r="A69" s="5">
        <v>67</v>
      </c>
      <c r="B69" s="8" t="s">
        <v>229</v>
      </c>
      <c r="C69" s="8" t="s">
        <v>236</v>
      </c>
      <c r="D69" s="8" t="s">
        <v>389</v>
      </c>
      <c r="E69" s="10" t="s">
        <v>390</v>
      </c>
      <c r="F69" s="8">
        <v>26.71</v>
      </c>
      <c r="G69" s="9">
        <v>480.403544</v>
      </c>
      <c r="H69" s="9">
        <v>97.04025</v>
      </c>
      <c r="I69" s="14">
        <f t="shared" si="3"/>
        <v>577.443794</v>
      </c>
      <c r="J69" s="28">
        <v>68.6692338</v>
      </c>
      <c r="K69" s="5">
        <v>100</v>
      </c>
      <c r="L69" s="8">
        <v>0</v>
      </c>
      <c r="M69" s="29">
        <f t="shared" si="4"/>
        <v>0.2671</v>
      </c>
      <c r="N69" s="29">
        <f t="shared" si="5"/>
        <v>0.2671</v>
      </c>
    </row>
    <row r="70" customHeight="1" spans="1:14">
      <c r="A70" s="5">
        <v>68</v>
      </c>
      <c r="B70" s="8" t="s">
        <v>229</v>
      </c>
      <c r="C70" s="8" t="s">
        <v>373</v>
      </c>
      <c r="D70" s="8" t="s">
        <v>391</v>
      </c>
      <c r="E70" s="10" t="s">
        <v>392</v>
      </c>
      <c r="F70" s="8">
        <v>67.66</v>
      </c>
      <c r="G70" s="9">
        <v>468.245025</v>
      </c>
      <c r="H70" s="9">
        <v>96.675975</v>
      </c>
      <c r="I70" s="14">
        <f t="shared" si="3"/>
        <v>564.921</v>
      </c>
      <c r="J70" s="28">
        <v>67.6933925</v>
      </c>
      <c r="K70" s="5">
        <v>100</v>
      </c>
      <c r="L70" s="8">
        <v>0</v>
      </c>
      <c r="M70" s="29">
        <f t="shared" si="4"/>
        <v>0.6766</v>
      </c>
      <c r="N70" s="29">
        <f t="shared" si="5"/>
        <v>0.6766</v>
      </c>
    </row>
    <row r="71" customHeight="1" spans="1:14">
      <c r="A71" s="5">
        <v>69</v>
      </c>
      <c r="B71" s="8" t="s">
        <v>229</v>
      </c>
      <c r="C71" s="8" t="s">
        <v>236</v>
      </c>
      <c r="D71" s="8" t="s">
        <v>237</v>
      </c>
      <c r="E71" s="10" t="s">
        <v>238</v>
      </c>
      <c r="F71" s="8">
        <v>20.31</v>
      </c>
      <c r="G71" s="9">
        <v>469.805625</v>
      </c>
      <c r="H71" s="9">
        <v>99.748125</v>
      </c>
      <c r="I71" s="14">
        <f t="shared" si="3"/>
        <v>569.55375</v>
      </c>
      <c r="J71" s="28">
        <v>67.6475875</v>
      </c>
      <c r="K71" s="5">
        <v>100</v>
      </c>
      <c r="L71" s="8">
        <v>0</v>
      </c>
      <c r="M71" s="29">
        <f t="shared" si="4"/>
        <v>0.2031</v>
      </c>
      <c r="N71" s="29">
        <f t="shared" si="5"/>
        <v>0.2031</v>
      </c>
    </row>
    <row r="72" customHeight="1" spans="1:14">
      <c r="A72" s="5">
        <v>70</v>
      </c>
      <c r="B72" s="8" t="s">
        <v>229</v>
      </c>
      <c r="C72" s="8" t="s">
        <v>236</v>
      </c>
      <c r="D72" s="8" t="s">
        <v>393</v>
      </c>
      <c r="E72" s="10" t="s">
        <v>394</v>
      </c>
      <c r="F72" s="8">
        <v>47.49</v>
      </c>
      <c r="G72" s="9">
        <v>449.15513</v>
      </c>
      <c r="H72" s="9">
        <v>104.2389</v>
      </c>
      <c r="I72" s="14">
        <f t="shared" si="3"/>
        <v>553.39403</v>
      </c>
      <c r="J72" s="28">
        <v>66.850076</v>
      </c>
      <c r="K72" s="5">
        <v>100</v>
      </c>
      <c r="L72" s="8">
        <v>0</v>
      </c>
      <c r="M72" s="29">
        <f t="shared" si="4"/>
        <v>0.4749</v>
      </c>
      <c r="N72" s="29">
        <f t="shared" si="5"/>
        <v>0.4749</v>
      </c>
    </row>
    <row r="73" customHeight="1" spans="1:14">
      <c r="A73" s="5">
        <v>71</v>
      </c>
      <c r="B73" s="8" t="s">
        <v>229</v>
      </c>
      <c r="C73" s="8" t="s">
        <v>236</v>
      </c>
      <c r="D73" s="8" t="s">
        <v>395</v>
      </c>
      <c r="E73" s="10" t="s">
        <v>396</v>
      </c>
      <c r="F73" s="8">
        <v>23.04</v>
      </c>
      <c r="G73" s="9">
        <v>464.332832</v>
      </c>
      <c r="H73" s="9">
        <v>95.54625</v>
      </c>
      <c r="I73" s="14">
        <f t="shared" si="3"/>
        <v>559.879082</v>
      </c>
      <c r="J73" s="28">
        <v>64.5612914</v>
      </c>
      <c r="K73" s="5">
        <v>100</v>
      </c>
      <c r="L73" s="8">
        <v>0</v>
      </c>
      <c r="M73" s="29">
        <f t="shared" si="4"/>
        <v>0.2304</v>
      </c>
      <c r="N73" s="29">
        <f t="shared" si="5"/>
        <v>0.2304</v>
      </c>
    </row>
    <row r="74" customHeight="1" spans="1:14">
      <c r="A74" s="5">
        <v>72</v>
      </c>
      <c r="B74" s="15" t="s">
        <v>142</v>
      </c>
      <c r="C74" s="15" t="s">
        <v>397</v>
      </c>
      <c r="D74" s="15" t="s">
        <v>398</v>
      </c>
      <c r="E74" s="15" t="s">
        <v>399</v>
      </c>
      <c r="F74" s="15">
        <v>357.76</v>
      </c>
      <c r="G74" s="14">
        <v>550.452996</v>
      </c>
      <c r="H74" s="14">
        <v>127.809396</v>
      </c>
      <c r="I74" s="14">
        <f t="shared" si="3"/>
        <v>678.262392</v>
      </c>
      <c r="J74" s="31">
        <v>92.3104</v>
      </c>
      <c r="K74" s="19">
        <v>130</v>
      </c>
      <c r="L74" s="8">
        <v>1.5</v>
      </c>
      <c r="M74" s="29">
        <f t="shared" si="4"/>
        <v>4.65088</v>
      </c>
      <c r="N74" s="29">
        <f t="shared" si="5"/>
        <v>6.15088</v>
      </c>
    </row>
    <row r="75" customHeight="1" spans="1:14">
      <c r="A75" s="5">
        <v>73</v>
      </c>
      <c r="B75" s="15" t="s">
        <v>142</v>
      </c>
      <c r="C75" s="32" t="s">
        <v>400</v>
      </c>
      <c r="D75" s="15" t="s">
        <v>401</v>
      </c>
      <c r="E75" s="15" t="s">
        <v>402</v>
      </c>
      <c r="F75" s="15">
        <v>266.46</v>
      </c>
      <c r="G75" s="14">
        <v>483.22225875</v>
      </c>
      <c r="H75" s="14">
        <v>103.8331602</v>
      </c>
      <c r="I75" s="14">
        <f t="shared" si="3"/>
        <v>587.05541895</v>
      </c>
      <c r="J75" s="31">
        <v>82.21943185</v>
      </c>
      <c r="K75" s="19">
        <v>120</v>
      </c>
      <c r="L75" s="8">
        <v>0</v>
      </c>
      <c r="M75" s="29">
        <f t="shared" si="4"/>
        <v>3.19752</v>
      </c>
      <c r="N75" s="29">
        <f t="shared" si="5"/>
        <v>3.19752</v>
      </c>
    </row>
    <row r="76" customHeight="1" spans="1:14">
      <c r="A76" s="5">
        <v>74</v>
      </c>
      <c r="B76" s="8" t="s">
        <v>142</v>
      </c>
      <c r="C76" s="8" t="s">
        <v>403</v>
      </c>
      <c r="D76" s="8" t="s">
        <v>404</v>
      </c>
      <c r="E76" s="8" t="s">
        <v>405</v>
      </c>
      <c r="F76" s="8">
        <v>85.55</v>
      </c>
      <c r="G76" s="9">
        <v>571.69317</v>
      </c>
      <c r="H76" s="9">
        <v>112.075488</v>
      </c>
      <c r="I76" s="14">
        <f t="shared" si="3"/>
        <v>683.768658</v>
      </c>
      <c r="J76" s="28">
        <v>81.422</v>
      </c>
      <c r="K76" s="19">
        <v>120</v>
      </c>
      <c r="L76" s="8">
        <v>2.5</v>
      </c>
      <c r="M76" s="29">
        <f t="shared" si="4"/>
        <v>1.0266</v>
      </c>
      <c r="N76" s="29">
        <f t="shared" si="5"/>
        <v>3.5266</v>
      </c>
    </row>
    <row r="77" customHeight="1" spans="1:14">
      <c r="A77" s="5">
        <v>75</v>
      </c>
      <c r="B77" s="8" t="s">
        <v>142</v>
      </c>
      <c r="C77" s="8" t="s">
        <v>406</v>
      </c>
      <c r="D77" s="8" t="s">
        <v>79</v>
      </c>
      <c r="E77" s="8" t="s">
        <v>407</v>
      </c>
      <c r="F77" s="8">
        <v>78</v>
      </c>
      <c r="G77" s="9">
        <v>522.312692</v>
      </c>
      <c r="H77" s="9">
        <v>108.75366</v>
      </c>
      <c r="I77" s="14">
        <f t="shared" si="3"/>
        <v>631.066352</v>
      </c>
      <c r="J77" s="28">
        <v>80.49683</v>
      </c>
      <c r="K77" s="19">
        <v>120</v>
      </c>
      <c r="L77" s="8">
        <v>0</v>
      </c>
      <c r="M77" s="29">
        <f t="shared" si="4"/>
        <v>0.936</v>
      </c>
      <c r="N77" s="29">
        <f t="shared" si="5"/>
        <v>0.936</v>
      </c>
    </row>
    <row r="78" customHeight="1" spans="1:14">
      <c r="A78" s="5">
        <v>76</v>
      </c>
      <c r="B78" s="8" t="s">
        <v>142</v>
      </c>
      <c r="C78" s="8" t="s">
        <v>408</v>
      </c>
      <c r="D78" s="8" t="s">
        <v>79</v>
      </c>
      <c r="E78" s="8" t="s">
        <v>409</v>
      </c>
      <c r="F78" s="8">
        <v>165.87</v>
      </c>
      <c r="G78" s="9">
        <v>498.8226734</v>
      </c>
      <c r="H78" s="9">
        <v>96.7627773</v>
      </c>
      <c r="I78" s="14">
        <f t="shared" si="3"/>
        <v>595.5854507</v>
      </c>
      <c r="J78" s="28">
        <v>77.78072333</v>
      </c>
      <c r="K78" s="5">
        <v>100</v>
      </c>
      <c r="L78" s="8">
        <v>0</v>
      </c>
      <c r="M78" s="29">
        <f t="shared" si="4"/>
        <v>1.6587</v>
      </c>
      <c r="N78" s="29">
        <f t="shared" si="5"/>
        <v>1.6587</v>
      </c>
    </row>
    <row r="79" customHeight="1" spans="1:14">
      <c r="A79" s="5">
        <v>77</v>
      </c>
      <c r="B79" s="8" t="s">
        <v>142</v>
      </c>
      <c r="C79" s="8" t="s">
        <v>410</v>
      </c>
      <c r="D79" s="8" t="s">
        <v>411</v>
      </c>
      <c r="E79" s="8" t="s">
        <v>412</v>
      </c>
      <c r="F79" s="8">
        <v>104.49</v>
      </c>
      <c r="G79" s="9">
        <v>460.53</v>
      </c>
      <c r="H79" s="9">
        <v>94.7254356</v>
      </c>
      <c r="I79" s="14">
        <f t="shared" si="3"/>
        <v>555.2554356</v>
      </c>
      <c r="J79" s="28">
        <v>66.6483178</v>
      </c>
      <c r="K79" s="5">
        <v>100</v>
      </c>
      <c r="L79" s="8">
        <v>0</v>
      </c>
      <c r="M79" s="29">
        <f t="shared" si="4"/>
        <v>1.0449</v>
      </c>
      <c r="N79" s="29">
        <f t="shared" si="5"/>
        <v>1.0449</v>
      </c>
    </row>
    <row r="80" customHeight="1" spans="1:14">
      <c r="A80" s="33"/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3"/>
      <c r="M80" s="35">
        <f>SUM(M3:M79)</f>
        <v>160.43797</v>
      </c>
      <c r="N80" s="35">
        <f>SUM(N3:N79)</f>
        <v>172.93797</v>
      </c>
    </row>
  </sheetData>
  <sortState ref="A2:O79">
    <sortCondition ref="B2"/>
  </sortState>
  <mergeCells count="1">
    <mergeCell ref="A1:N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玉米公示表</vt:lpstr>
      <vt:lpstr>大豆公示表</vt:lpstr>
      <vt:lpstr>花生公示表</vt:lpstr>
      <vt:lpstr>复合种植公示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静静</cp:lastModifiedBy>
  <dcterms:created xsi:type="dcterms:W3CDTF">2006-09-16T00:00:00Z</dcterms:created>
  <dcterms:modified xsi:type="dcterms:W3CDTF">2023-12-12T02:06:39Z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D4CC530441A642DCA3845238C99E7BB1_12</vt:lpwstr>
  </property>
  <property fmtid="{D5CDD505-2E9C-101B-9397-08002B2CF9AE}" pid="3" name="KSOProductBuildVer">
    <vt:lpwstr>2052-12.1.0.15990</vt:lpwstr>
  </property>
</Properties>
</file>